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" yWindow="97" windowWidth="19805" windowHeight="10617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<sst xmlns="http://schemas.openxmlformats.org/spreadsheetml/2006/main" count="162" uniqueCount="70">
  <si>
    <t>Полиграфические организации и индивидуальные предприниматели
Выборы депутатов Собрания депутатов Саткинского муниципального района шестого созыва</t>
  </si>
  <si>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</si>
  <si>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</si>
  <si>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</si>
  <si>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</si>
  <si>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</si>
  <si>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</si>
  <si>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</si>
  <si>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</si>
  <si>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</si>
  <si>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</si>
  <si>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</si>
  <si>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</si>
  <si>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</si>
  <si>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</si>
  <si>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</si>
  <si>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</si>
  <si>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</si>
  <si>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Воробьев Дмитрий Васильевич</t>
  </si>
  <si>
    <t>Белый ветер</t>
  </si>
  <si>
    <t>Нет</t>
  </si>
  <si>
    <t>Да</t>
  </si>
  <si>
    <t>Индивидуальный предприниматель</t>
  </si>
  <si>
    <t>741700115483</t>
  </si>
  <si>
    <t>Челябинская область</t>
  </si>
  <si>
    <t>Выборы депутатов Собрания депутатов Саткинского муниципального района  шестого созыва</t>
  </si>
  <si>
    <t>Территориальная избирательная комиссия г.Сатка и Саткинского района</t>
  </si>
  <si>
    <t>17.07.2020</t>
  </si>
  <si>
    <t>ИП Борщев Д.Н.</t>
  </si>
  <si>
    <t>Полиграфическая организация</t>
  </si>
  <si>
    <t>7440011683</t>
  </si>
  <si>
    <t>09.07.2020</t>
  </si>
  <si>
    <t>Челябинская область, г.Трехгорный, ул. Мира 19-46</t>
  </si>
  <si>
    <t>Кулагин Андрей Иванович</t>
  </si>
  <si>
    <t>Выпускающая редакция газеты "Вестник Бакала"</t>
  </si>
  <si>
    <t>741704008725</t>
  </si>
  <si>
    <t>10.07.2020</t>
  </si>
  <si>
    <t>456910 Челябинская область, г.Сатка, ул. Солнечная, 31-10</t>
  </si>
  <si>
    <t>Насибуллина Светлана Сергеевна</t>
  </si>
  <si>
    <t>740409635607</t>
  </si>
  <si>
    <t>08.07.2020</t>
  </si>
  <si>
    <t>456219 Челябинская область, г.Златоуст, ул. 30-летия Победы , 8-13</t>
  </si>
  <si>
    <t>ООО "АМИ-ПРИНТ"</t>
  </si>
  <si>
    <t>7453281546</t>
  </si>
  <si>
    <t>01.07.2020</t>
  </si>
  <si>
    <t>454085 г. Челябинск, ул. Марченко д.22 оф.501</t>
  </si>
  <si>
    <t>ООО "Абрис-принт" (типография "Два комсомольца")</t>
  </si>
  <si>
    <t>7448033876</t>
  </si>
  <si>
    <t>454008 г. Челябинск, Комсомольский пр. д.2 оф.203</t>
  </si>
  <si>
    <t>ООО "АиФ"-Южный Урал"</t>
  </si>
  <si>
    <t>754006 г.Челябюинск, ул.Российская,67</t>
  </si>
  <si>
    <t>ООО "Информационное агенство "ДА!"</t>
  </si>
  <si>
    <t>7404027410</t>
  </si>
  <si>
    <t>21.06.2020</t>
  </si>
  <si>
    <t>г.Златоуст, пр. 30-летия Победы,12</t>
  </si>
  <si>
    <t>ООО Группа компаний "Полина"</t>
  </si>
  <si>
    <t>7448170583</t>
  </si>
  <si>
    <t>06.07.2020</t>
  </si>
  <si>
    <t>454084 г. Челябинск, Свердловский тракт, 14 "А" оф.3</t>
  </si>
  <si>
    <t>ООО РПК "Принт-Альянс"</t>
  </si>
  <si>
    <t>7452148527</t>
  </si>
  <si>
    <t>454007 г.Челябинск ул. Ленина 17, пом.8</t>
  </si>
  <si>
    <t>ООО Типография "Полиграф-Центр"</t>
  </si>
  <si>
    <t>7453278790</t>
  </si>
  <si>
    <t>29.06.2020</t>
  </si>
  <si>
    <t>454091 г.Челябинск, ул. Могильникова, 95, пом.2</t>
  </si>
  <si>
    <t>Пасманик Виталий Евгеньевич</t>
  </si>
  <si>
    <t>744714811849</t>
  </si>
  <si>
    <t>754084 г.Челябинск, пр.Победы, 157-94</t>
  </si>
  <si>
    <t>Отчет составлен 30 июля 2020 г. в 09:53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</si>
</sst>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Microsoft Sans Serif"/>
      <family val="2"/>
    </font>
    <font>
      <b/>
      <sz val="7"/>
      <color indexed="8"/>
      <name val="Microsoft Sans Serif"/>
      <family val="2"/>
    </font>
    <font>
      <sz val="7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Microsoft Sans Serif"/>
      <family val="2"/>
    </font>
    <font>
      <b/>
      <sz val="7"/>
      <color theme="1"/>
      <name val="Microsoft Sans Serif"/>
      <family val="2"/>
    </font>
    <font>
      <sz val="7"/>
      <color theme="1"/>
      <name val="Microsoft Sans Serif"/>
      <family val="2"/>
    </font>
    <font>
      <sz val="9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40" fillId="0" borderId="13" xfId="0" applyFont="1" applyBorder="1" applyAlignment="1" quotePrefix="1">
      <alignment horizontal="left" vertical="center" wrapText="1"/>
    </xf>
    <xf numFmtId="14" fontId="40" fillId="0" borderId="13" xfId="0" applyNumberFormat="1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right" vertical="center"/>
    </xf>
    <xf numFmtId="0" fontId="39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Q1">
      <selection activeCell="M5" sqref="M5"/>
    </sheetView>
  </sheetViews>
  <sheetFormatPr defaultColWidth="9.140625" defaultRowHeight="15"/>
  <cols>
    <col min="1" max="1" width="3.7109375" style="0" customWidth="1"/>
    <col min="2" max="4" width="11.7109375" style="0" customWidth="1"/>
    <col min="5" max="5" width="6.8515625" style="0" customWidth="1"/>
    <col min="6" max="6" width="13.7109375" style="0" customWidth="1"/>
    <col min="7" max="18" width="11.7109375" style="0" customWidth="1"/>
  </cols>
  <sheetData>
    <row r="1" spans="1:18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2" customFormat="1" ht="45.75">
      <c r="A2" s="11"/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</row>
    <row r="3" spans="1:18" ht="72.75">
      <c r="A3" s="4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24</v>
      </c>
      <c r="J3" s="5" t="s">
        <v>25</v>
      </c>
      <c r="K3" s="6">
        <f>DATE(2020,9,13)</f>
        <v>44087</v>
      </c>
      <c r="L3" s="5" t="s">
        <v>26</v>
      </c>
      <c r="M3" s="5" t="s">
        <v>24</v>
      </c>
      <c r="N3" s="5" t="s">
        <v>27</v>
      </c>
      <c r="O3" s="6">
        <f>DATE(2020,7,17)</f>
        <v>44029</v>
      </c>
      <c r="P3" s="6">
        <f>DATE(2020,7,20)</f>
        <v>44032</v>
      </c>
      <c r="Q3" s="7"/>
      <c r="R3" s="7"/>
    </row>
    <row r="4" spans="1:18" ht="72.75">
      <c r="A4" s="4">
        <v>2</v>
      </c>
      <c r="B4" s="5" t="s">
        <v>28</v>
      </c>
      <c r="C4" s="7"/>
      <c r="D4" s="5" t="s">
        <v>20</v>
      </c>
      <c r="E4" s="5" t="s">
        <v>21</v>
      </c>
      <c r="F4" s="5" t="s">
        <v>29</v>
      </c>
      <c r="G4" s="5" t="s">
        <v>30</v>
      </c>
      <c r="H4" s="5" t="s">
        <v>24</v>
      </c>
      <c r="I4" s="5" t="s">
        <v>24</v>
      </c>
      <c r="J4" s="5" t="s">
        <v>25</v>
      </c>
      <c r="K4" s="6">
        <f>DATE(2020,9,13)</f>
        <v>44087</v>
      </c>
      <c r="L4" s="5" t="s">
        <v>26</v>
      </c>
      <c r="M4" s="5" t="s">
        <v>24</v>
      </c>
      <c r="N4" s="5" t="s">
        <v>31</v>
      </c>
      <c r="O4" s="6">
        <f>DATE(2020,7,23)</f>
        <v>44035</v>
      </c>
      <c r="P4" s="6">
        <f>DATE(2020,7,25)</f>
        <v>44037</v>
      </c>
      <c r="Q4" s="7"/>
      <c r="R4" s="5" t="s">
        <v>32</v>
      </c>
    </row>
    <row r="5" spans="1:18" ht="72.75">
      <c r="A5" s="4">
        <v>3</v>
      </c>
      <c r="B5" s="5" t="s">
        <v>33</v>
      </c>
      <c r="C5" s="5" t="s">
        <v>34</v>
      </c>
      <c r="D5" s="5" t="s">
        <v>20</v>
      </c>
      <c r="E5" s="5" t="s">
        <v>21</v>
      </c>
      <c r="F5" s="5" t="s">
        <v>22</v>
      </c>
      <c r="G5" s="5" t="s">
        <v>35</v>
      </c>
      <c r="H5" s="5" t="s">
        <v>24</v>
      </c>
      <c r="I5" s="5" t="s">
        <v>24</v>
      </c>
      <c r="J5" s="5" t="s">
        <v>25</v>
      </c>
      <c r="K5" s="6">
        <f>DATE(2020,9,13)</f>
        <v>44087</v>
      </c>
      <c r="L5" s="5" t="s">
        <v>26</v>
      </c>
      <c r="M5" s="5" t="s">
        <v>24</v>
      </c>
      <c r="N5" s="5" t="s">
        <v>36</v>
      </c>
      <c r="O5" s="6">
        <f>DATE(2020,7,13)</f>
        <v>44025</v>
      </c>
      <c r="P5" s="6">
        <f>DATE(2020,7,20)</f>
        <v>44032</v>
      </c>
      <c r="Q5" s="7"/>
      <c r="R5" s="5" t="s">
        <v>37</v>
      </c>
    </row>
    <row r="6" spans="1:18" ht="72.75">
      <c r="A6" s="4">
        <v>4</v>
      </c>
      <c r="B6" s="5" t="s">
        <v>38</v>
      </c>
      <c r="C6" s="7"/>
      <c r="D6" s="5" t="s">
        <v>21</v>
      </c>
      <c r="E6" s="5" t="s">
        <v>20</v>
      </c>
      <c r="F6" s="5" t="s">
        <v>22</v>
      </c>
      <c r="G6" s="5" t="s">
        <v>39</v>
      </c>
      <c r="H6" s="5" t="s">
        <v>24</v>
      </c>
      <c r="I6" s="5" t="s">
        <v>24</v>
      </c>
      <c r="J6" s="5" t="s">
        <v>25</v>
      </c>
      <c r="K6" s="6">
        <f>DATE(2020,9,13)</f>
        <v>44087</v>
      </c>
      <c r="L6" s="5" t="s">
        <v>26</v>
      </c>
      <c r="M6" s="5" t="s">
        <v>24</v>
      </c>
      <c r="N6" s="5" t="s">
        <v>40</v>
      </c>
      <c r="O6" s="6">
        <f>DATE(2020,7,9)</f>
        <v>44021</v>
      </c>
      <c r="P6" s="6">
        <f>DATE(2020,7,13)</f>
        <v>44025</v>
      </c>
      <c r="Q6" s="7"/>
      <c r="R6" s="5" t="s">
        <v>41</v>
      </c>
    </row>
    <row r="7" spans="1:18" ht="72.75">
      <c r="A7" s="4">
        <v>5</v>
      </c>
      <c r="B7" s="5" t="s">
        <v>42</v>
      </c>
      <c r="C7" s="7"/>
      <c r="D7" s="5" t="s">
        <v>21</v>
      </c>
      <c r="E7" s="5" t="s">
        <v>20</v>
      </c>
      <c r="F7" s="5" t="s">
        <v>29</v>
      </c>
      <c r="G7" s="5" t="s">
        <v>43</v>
      </c>
      <c r="H7" s="5" t="s">
        <v>24</v>
      </c>
      <c r="I7" s="5" t="s">
        <v>24</v>
      </c>
      <c r="J7" s="5" t="s">
        <v>25</v>
      </c>
      <c r="K7" s="6">
        <f>DATE(2020,9,13)</f>
        <v>44087</v>
      </c>
      <c r="L7" s="5" t="s">
        <v>26</v>
      </c>
      <c r="M7" s="5" t="s">
        <v>24</v>
      </c>
      <c r="N7" s="5" t="s">
        <v>44</v>
      </c>
      <c r="O7" s="6">
        <f>DATE(2020,7,2)</f>
        <v>44014</v>
      </c>
      <c r="P7" s="6">
        <f>DATE(2020,7,6)</f>
        <v>44018</v>
      </c>
      <c r="Q7" s="7"/>
      <c r="R7" s="5" t="s">
        <v>45</v>
      </c>
    </row>
    <row r="8" spans="1:18" ht="72.75">
      <c r="A8" s="4">
        <v>6</v>
      </c>
      <c r="B8" s="5" t="s">
        <v>46</v>
      </c>
      <c r="C8" s="7"/>
      <c r="D8" s="5" t="s">
        <v>20</v>
      </c>
      <c r="E8" s="5" t="s">
        <v>21</v>
      </c>
      <c r="F8" s="5" t="s">
        <v>29</v>
      </c>
      <c r="G8" s="5" t="s">
        <v>47</v>
      </c>
      <c r="H8" s="5" t="s">
        <v>24</v>
      </c>
      <c r="I8" s="5" t="s">
        <v>24</v>
      </c>
      <c r="J8" s="5" t="s">
        <v>25</v>
      </c>
      <c r="K8" s="6">
        <f>DATE(2020,9,13)</f>
        <v>44087</v>
      </c>
      <c r="L8" s="5" t="s">
        <v>26</v>
      </c>
      <c r="M8" s="5" t="s">
        <v>24</v>
      </c>
      <c r="N8" s="5" t="s">
        <v>40</v>
      </c>
      <c r="O8" s="6">
        <f>DATE(2020,7,10)</f>
        <v>44022</v>
      </c>
      <c r="P8" s="6">
        <f>DATE(2020,7,14)</f>
        <v>44026</v>
      </c>
      <c r="Q8" s="7"/>
      <c r="R8" s="5" t="s">
        <v>48</v>
      </c>
    </row>
    <row r="9" spans="1:18" ht="72.75">
      <c r="A9" s="4">
        <v>7</v>
      </c>
      <c r="B9" s="5" t="s">
        <v>49</v>
      </c>
      <c r="C9" s="7"/>
      <c r="D9" s="5" t="s">
        <v>20</v>
      </c>
      <c r="E9" s="5" t="s">
        <v>21</v>
      </c>
      <c r="F9" s="5" t="s">
        <v>29</v>
      </c>
      <c r="G9" s="7"/>
      <c r="H9" s="5" t="s">
        <v>24</v>
      </c>
      <c r="I9" s="5" t="s">
        <v>24</v>
      </c>
      <c r="J9" s="5" t="s">
        <v>25</v>
      </c>
      <c r="K9" s="6">
        <f>DATE(2020,9,13)</f>
        <v>44087</v>
      </c>
      <c r="L9" s="5" t="s">
        <v>26</v>
      </c>
      <c r="M9" s="5" t="s">
        <v>24</v>
      </c>
      <c r="N9" s="5" t="s">
        <v>44</v>
      </c>
      <c r="O9" s="6">
        <f>DATE(2020,7,2)</f>
        <v>44014</v>
      </c>
      <c r="P9" s="6">
        <f>DATE(2020,7,14)</f>
        <v>44026</v>
      </c>
      <c r="Q9" s="7"/>
      <c r="R9" s="5" t="s">
        <v>50</v>
      </c>
    </row>
    <row r="10" spans="1:18" ht="72.75">
      <c r="A10" s="4">
        <v>8</v>
      </c>
      <c r="B10" s="5" t="s">
        <v>51</v>
      </c>
      <c r="C10" s="7"/>
      <c r="D10" s="5" t="s">
        <v>20</v>
      </c>
      <c r="E10" s="5" t="s">
        <v>21</v>
      </c>
      <c r="F10" s="5" t="s">
        <v>29</v>
      </c>
      <c r="G10" s="5" t="s">
        <v>52</v>
      </c>
      <c r="H10" s="5" t="s">
        <v>24</v>
      </c>
      <c r="I10" s="5" t="s">
        <v>24</v>
      </c>
      <c r="J10" s="5" t="s">
        <v>25</v>
      </c>
      <c r="K10" s="6">
        <f>DATE(2020,9,13)</f>
        <v>44087</v>
      </c>
      <c r="L10" s="5" t="s">
        <v>26</v>
      </c>
      <c r="M10" s="5" t="s">
        <v>24</v>
      </c>
      <c r="N10" s="5" t="s">
        <v>53</v>
      </c>
      <c r="O10" s="6">
        <f>DATE(2020,7,2)</f>
        <v>44014</v>
      </c>
      <c r="P10" s="6">
        <f>DATE(2020,7,23)</f>
        <v>44035</v>
      </c>
      <c r="Q10" s="7"/>
      <c r="R10" s="5" t="s">
        <v>54</v>
      </c>
    </row>
    <row r="11" spans="1:18" ht="72.75">
      <c r="A11" s="4">
        <v>9</v>
      </c>
      <c r="B11" s="5" t="s">
        <v>55</v>
      </c>
      <c r="C11" s="7"/>
      <c r="D11" s="5" t="s">
        <v>21</v>
      </c>
      <c r="E11" s="5" t="s">
        <v>21</v>
      </c>
      <c r="F11" s="5" t="s">
        <v>29</v>
      </c>
      <c r="G11" s="5" t="s">
        <v>56</v>
      </c>
      <c r="H11" s="5" t="s">
        <v>24</v>
      </c>
      <c r="I11" s="5" t="s">
        <v>24</v>
      </c>
      <c r="J11" s="5" t="s">
        <v>25</v>
      </c>
      <c r="K11" s="6">
        <f>DATE(2020,9,13)</f>
        <v>44087</v>
      </c>
      <c r="L11" s="5" t="s">
        <v>26</v>
      </c>
      <c r="M11" s="5" t="s">
        <v>24</v>
      </c>
      <c r="N11" s="5" t="s">
        <v>57</v>
      </c>
      <c r="O11" s="6">
        <f>DATE(2020,7,6)</f>
        <v>44018</v>
      </c>
      <c r="P11" s="6">
        <f>DATE(2020,7,6)</f>
        <v>44018</v>
      </c>
      <c r="Q11" s="7"/>
      <c r="R11" s="5" t="s">
        <v>58</v>
      </c>
    </row>
    <row r="12" spans="1:18" ht="72.75">
      <c r="A12" s="4">
        <v>10</v>
      </c>
      <c r="B12" s="5" t="s">
        <v>59</v>
      </c>
      <c r="C12" s="7"/>
      <c r="D12" s="5" t="s">
        <v>20</v>
      </c>
      <c r="E12" s="5" t="s">
        <v>20</v>
      </c>
      <c r="F12" s="5" t="s">
        <v>29</v>
      </c>
      <c r="G12" s="5" t="s">
        <v>60</v>
      </c>
      <c r="H12" s="5" t="s">
        <v>24</v>
      </c>
      <c r="I12" s="5" t="s">
        <v>24</v>
      </c>
      <c r="J12" s="5" t="s">
        <v>25</v>
      </c>
      <c r="K12" s="6">
        <f>DATE(2020,9,13)</f>
        <v>44087</v>
      </c>
      <c r="L12" s="5" t="s">
        <v>26</v>
      </c>
      <c r="M12" s="5" t="s">
        <v>24</v>
      </c>
      <c r="N12" s="7"/>
      <c r="O12" s="7"/>
      <c r="P12" s="7"/>
      <c r="Q12" s="7"/>
      <c r="R12" s="5" t="s">
        <v>61</v>
      </c>
    </row>
    <row r="13" spans="1:18" ht="72.75">
      <c r="A13" s="4">
        <v>11</v>
      </c>
      <c r="B13" s="5" t="s">
        <v>62</v>
      </c>
      <c r="C13" s="7"/>
      <c r="D13" s="5" t="s">
        <v>21</v>
      </c>
      <c r="E13" s="5" t="s">
        <v>20</v>
      </c>
      <c r="F13" s="5" t="s">
        <v>29</v>
      </c>
      <c r="G13" s="5" t="s">
        <v>63</v>
      </c>
      <c r="H13" s="5" t="s">
        <v>24</v>
      </c>
      <c r="I13" s="5" t="s">
        <v>24</v>
      </c>
      <c r="J13" s="5" t="s">
        <v>25</v>
      </c>
      <c r="K13" s="6">
        <f>DATE(2020,9,13)</f>
        <v>44087</v>
      </c>
      <c r="L13" s="5" t="s">
        <v>26</v>
      </c>
      <c r="M13" s="5" t="s">
        <v>24</v>
      </c>
      <c r="N13" s="5" t="s">
        <v>64</v>
      </c>
      <c r="O13" s="6">
        <f>DATE(2020,7,2)</f>
        <v>44014</v>
      </c>
      <c r="P13" s="6">
        <f>DATE(2020,7,6)</f>
        <v>44018</v>
      </c>
      <c r="Q13" s="7"/>
      <c r="R13" s="5" t="s">
        <v>65</v>
      </c>
    </row>
    <row r="14" spans="1:18" ht="72.75">
      <c r="A14" s="4">
        <v>12</v>
      </c>
      <c r="B14" s="5" t="s">
        <v>66</v>
      </c>
      <c r="C14" s="7"/>
      <c r="D14" s="5" t="s">
        <v>21</v>
      </c>
      <c r="E14" s="5" t="s">
        <v>20</v>
      </c>
      <c r="F14" s="5" t="s">
        <v>22</v>
      </c>
      <c r="G14" s="5" t="s">
        <v>67</v>
      </c>
      <c r="H14" s="5" t="s">
        <v>24</v>
      </c>
      <c r="I14" s="5" t="s">
        <v>24</v>
      </c>
      <c r="J14" s="5" t="s">
        <v>25</v>
      </c>
      <c r="K14" s="6">
        <f>DATE(2020,9,13)</f>
        <v>44087</v>
      </c>
      <c r="L14" s="5" t="s">
        <v>26</v>
      </c>
      <c r="M14" s="5" t="s">
        <v>24</v>
      </c>
      <c r="N14" s="5" t="s">
        <v>53</v>
      </c>
      <c r="O14" s="6">
        <f>DATE(2020,7,6)</f>
        <v>44018</v>
      </c>
      <c r="P14" s="6">
        <f>DATE(2020,7,14)</f>
        <v>44026</v>
      </c>
      <c r="Q14" s="7"/>
      <c r="R14" s="5" t="s">
        <v>68</v>
      </c>
    </row>
    <row r="15" spans="1:18" ht="13.5">
      <c r="A15" s="10" t="s">
        <v>69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</sheetData>
  <sheetProtection/>
  <mergeCells count="2">
    <mergeCell ref="A1:R1"/>
    <mergeCell ref="A15:R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2020-07-30T04:54:35Z</cp:lastPrinted>
  <dcterms:created xsi:type="dcterms:W3CDTF">2020-07-30T04:53:57Z</dcterms:created>
  <dcterms:modified xsi:type="dcterms:W3CDTF">2020-07-30T04:57:04Z</dcterms:modified>
  <cp:category/>
  <cp:version/>
  <cp:contentType/>
  <cp:contentStatus/>
</cp:coreProperties>
</file>