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84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<sst xmlns="http://schemas.openxmlformats.org/spreadsheetml/2006/main" count="588" uniqueCount="241">
  <si>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</si>
  <si>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</si>
  <si>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</si>
  <si>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</si>
  <si>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</si>
  <si>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</si>
  <si>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</si>
  <si>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</si>
  <si>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</si>
  <si>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</si>
  <si>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</si>
  <si>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</si>
  <si>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</si>
  <si>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</si>
  <si>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</si>
  <si>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</si>
  <si>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</si>
  <si>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</si>
  <si>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</si>
  <si>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</si>
  <si>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</si>
  <si>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</si>
  <si>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</si>
  <si>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</si>
  <si>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</si>
  <si>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</si>
  <si>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</si>
  <si>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</si>
  <si>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</si>
  <si>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</si>
  <si>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</si>
  <si>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</si>
  <si>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</si>
  <si>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</si>
  <si>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</si>
  <si>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</si>
  <si>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</si>
  <si>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</si>
  <si>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</si>
  <si>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</si>
  <si>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</si>
  <si>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</si>
  <si>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</si>
  <si>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</si>
  <si>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</si>
  <si>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</si>
  <si>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</si>
  <si>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</si>
  <si>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</si>
  <si>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</si>
  <si>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</si>
  <si>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</si>
  <si>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</si>
  <si>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</si>
  <si>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</si>
  <si>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</si>
  <si>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</si>
  <si>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</si>
  <si>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</si>
  <si>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</si>
  <si>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</si>
  <si>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</si>
  <si>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</si>
  <si>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</si>
  <si>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</si>
  <si>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</si>
  <si>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</si>
  <si>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</si>
  <si>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</si>
  <si>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</si>
  <si>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</si>
  <si>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</si>
  <si>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</si>
  <si>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</si>
  <si>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</si>
  <si>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</si>
  <si>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</si>
  <si>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</si>
  <si>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</si>
  <si>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</si>
  <si>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</si>
  <si>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</si>
  <si>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</si>
  <si>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</si>
  <si>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</si>
  <si>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</si>
  <si>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</si>
  <si>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</si>
  <si>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</si>
  <si>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</si>
  <si>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</si>
  <si>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</si>
  <si>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</si>
  <si>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</si>
  <si>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</si>
  <si>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</si>
  <si>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</si>
  <si>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</si>
  <si>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</si>
  <si>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</si>
  <si>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</si>
  <si>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</si>
  <si>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</si>
  <si>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</si>
  <si>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</si>
  <si>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</si>
  <si>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</si>
  <si>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</si>
  <si>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</si>
  <si>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</si>
  <si>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</si>
  <si>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</si>
  <si>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</si>
  <si>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</si>
  <si>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</si>
  <si>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</si>
  <si>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</si>
  <si>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</si>
  <si>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</si>
  <si>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</si>
  <si>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</si>
  <si>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</si>
  <si>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</si>
  <si>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</si>
  <si>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</si>
  <si>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</si>
  <si>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</si>
  <si>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</si>
  <si>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</si>
  <si>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</si>
  <si>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</si>
  <si>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</si>
  <si>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</si>
  <si>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</si>
  <si>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</si>
  <si>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</si>
  <si>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</si>
  <si>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</si>
  <si>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</si>
  <si>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</si>
  <si>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</si>
  <si>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</si>
  <si>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</si>
  <si>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</si>
  <si>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</si>
  <si>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</si>
  <si>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</si>
  <si>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</si>
  <si>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</si>
  <si>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</si>
  <si>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</si>
  <si>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</si>
  <si>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</si>
  <si>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</si>
  <si>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</si>
  <si>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</si>
  <si>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</si>
  <si>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</si>
  <si>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</si>
  <si>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</si>
  <si>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</si>
  <si>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</si>
  <si>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</si>
  <si>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</si>
  <si>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</si>
  <si>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</si>
  <si>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</si>
  <si>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</si>
  <si>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</si>
  <si>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</si>
  <si>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</si>
  <si>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</si>
  <si>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</si>
  <si>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</si>
  <si>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</si>
  <si>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</si>
  <si>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</si>
  <si>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</si>
  <si>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</si>
  <si>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</si>
  <si>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</si>
  <si>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</si>
  <si>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</si>
  <si>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</si>
  <si>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</si>
  <si>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</si>
  <si>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</si>
  <si>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</si>
  <si>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</si>
  <si>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</si>
  <si>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</si>
  <si>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</si>
  <si>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</si>
  <si>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</si>
  <si>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</si>
  <si>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</si>
  <si>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</si>
  <si>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</si>
  <si>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</si>
  <si>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</si>
  <si>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</si>
  <si>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</si>
  <si>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</si>
  <si>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</si>
  <si>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</si>
  <si>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</si>
  <si>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</si>
  <si>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</si>
  <si>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</si>
  <si>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</si>
  <si>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</si>
  <si>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</si>
  <si>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</si>
  <si>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</si>
  <si>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</si>
  <si>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</si>
  <si>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</si>
  <si>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</si>
  <si>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</si>
  <si>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Оказание услуг в сфере холодного водоснабжения</t>
  </si>
  <si>
    <t>расходы на материалы, используемые в технологическом процессе</t>
  </si>
  <si>
    <t>2012 год</t>
  </si>
  <si>
    <t>12 месяцев 2011 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</si>
  <si>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        2012 год</t>
  </si>
  <si>
    <t>zhkhsaiIino2010@maiI.ru</t>
  </si>
  <si>
    <t>Сайт Саткинской администрации info@Satadmin.ru</t>
  </si>
  <si>
    <t>ООО "ЖКХ" п.Сулея</t>
  </si>
  <si>
    <t>п.Сулея Саткинского района ул. Луговая,36</t>
  </si>
  <si>
    <t>Единый тарифный орган  г.Челябинск</t>
  </si>
  <si>
    <t>Приложение  3</t>
  </si>
  <si>
    <t>от 30 ноября 2011г. № 42/107</t>
  </si>
  <si>
    <t>Постановление ГК ЕТО Челябинской области № 42/107 от 30 ноября 2011г.</t>
  </si>
  <si>
    <t xml:space="preserve">с 01.07.2012 г  19,27 , с 01.09.2012 г  20,88 </t>
  </si>
  <si>
    <t xml:space="preserve">Приложение  </t>
  </si>
  <si>
    <t>2013 год</t>
  </si>
  <si>
    <t xml:space="preserve">с 01.01.2013г  20,55 , с 01.07.2013 г  22,81 </t>
  </si>
  <si>
    <t>от 29 ноября 2012г. № 49/139</t>
  </si>
  <si>
    <t>Постановление ГК ЕТО Челябинской области № 49/139 от 29 ноября 2012г.</t>
  </si>
  <si>
    <t>с 01.09 .2012 г</t>
  </si>
  <si>
    <t>с 01.07 .2013 г</t>
  </si>
  <si>
    <t>8 351 (61) 73 - 5 - 84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</si>
</sst>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3" applyNumberFormat="1" applyFont="1" applyFill="1" applyBorder="1" applyAlignment="1" applyProtection="1">
      <alignment horizontal="center"/>
      <protection/>
    </xf>
    <xf numFmtId="4" fontId="9" fillId="0" borderId="10" xfId="53" applyNumberFormat="1" applyFont="1" applyFill="1" applyBorder="1" applyAlignment="1" applyProtection="1">
      <alignment horizontal="center" wrapText="1"/>
      <protection/>
    </xf>
    <xf numFmtId="3" fontId="9" fillId="0" borderId="10" xfId="53" applyNumberFormat="1" applyFont="1" applyFill="1" applyBorder="1" applyAlignment="1" applyProtection="1">
      <alignment horizontal="center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4" applyFont="1" applyFill="1" applyBorder="1" applyAlignment="1" applyProtection="1">
      <alignment horizontal="left" wrapText="1"/>
      <protection/>
    </xf>
    <xf numFmtId="2" fontId="9" fillId="0" borderId="10" xfId="53" applyNumberFormat="1" applyFont="1" applyFill="1" applyBorder="1" applyAlignment="1" applyProtection="1">
      <alignment horizontal="center" wrapText="1"/>
      <protection/>
    </xf>
    <xf numFmtId="10" fontId="9" fillId="0" borderId="10" xfId="53" applyNumberFormat="1" applyFont="1" applyFill="1" applyBorder="1" applyAlignment="1" applyProtection="1">
      <alignment horizontal="center" wrapText="1"/>
      <protection/>
    </xf>
    <xf numFmtId="4" fontId="9" fillId="0" borderId="10" xfId="53" applyNumberFormat="1" applyFont="1" applyFill="1" applyBorder="1" applyAlignment="1" applyProtection="1">
      <alignment horizontal="center" wrapText="1"/>
      <protection locked="0"/>
    </xf>
    <xf numFmtId="0" fontId="9" fillId="0" borderId="10" xfId="53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42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/>
    </xf>
    <xf numFmtId="0" fontId="12" fillId="0" borderId="0" xfId="42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34" borderId="11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/>
    </xf>
    <xf numFmtId="0" fontId="6" fillId="0" borderId="11" xfId="0" applyFont="1" applyFill="1" applyBorder="1" applyAlignment="1">
      <alignment vertical="top"/>
    </xf>
    <xf numFmtId="0" fontId="0" fillId="0" borderId="15" xfId="0" applyBorder="1" applyAlignment="1">
      <alignment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 wrapText="1"/>
      <protection/>
    </xf>
    <xf numFmtId="0" fontId="9" fillId="0" borderId="16" xfId="53" applyFont="1" applyFill="1" applyBorder="1" applyAlignment="1" applyProtection="1">
      <alignment horizontal="left" vertical="center" wrapText="1"/>
      <protection/>
    </xf>
    <xf numFmtId="0" fontId="9" fillId="0" borderId="15" xfId="53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hkhsaiIino2010@maiI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133" zoomScaleNormal="133" zoomScalePageLayoutView="0" workbookViewId="0" topLeftCell="D55">
      <selection activeCell="D62" sqref="D62:H62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28125" style="2" customWidth="1"/>
    <col min="5" max="5" width="29.7109375" style="2" customWidth="1"/>
    <col min="6" max="16384" width="9.140625" style="2" customWidth="1"/>
  </cols>
  <sheetData>
    <row r="1" ht="15">
      <c r="E1" s="9" t="s">
        <v>229</v>
      </c>
    </row>
    <row r="2" ht="15">
      <c r="E2" s="9" t="s">
        <v>99</v>
      </c>
    </row>
    <row r="3" ht="15">
      <c r="E3" s="9" t="s">
        <v>100</v>
      </c>
    </row>
    <row r="4" ht="15">
      <c r="E4" s="9" t="s">
        <v>101</v>
      </c>
    </row>
    <row r="5" ht="15">
      <c r="E5" s="9" t="s">
        <v>102</v>
      </c>
    </row>
    <row r="6" ht="15">
      <c r="E6" s="9" t="s">
        <v>230</v>
      </c>
    </row>
    <row r="7" spans="1:5" s="6" customFormat="1" ht="63.75" customHeight="1">
      <c r="A7" s="74" t="s">
        <v>106</v>
      </c>
      <c r="B7" s="74"/>
      <c r="C7" s="74"/>
      <c r="D7" s="74"/>
      <c r="E7" s="74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6"/>
      <c r="B9" s="75" t="s">
        <v>103</v>
      </c>
      <c r="C9" s="75"/>
      <c r="D9" s="75"/>
      <c r="E9" s="75"/>
      <c r="F9" s="76"/>
    </row>
    <row r="10" spans="1:6" ht="14.25" customHeight="1">
      <c r="A10" s="36"/>
      <c r="B10" s="40"/>
      <c r="C10" s="40"/>
      <c r="D10" s="40"/>
      <c r="E10" s="40"/>
      <c r="F10" s="39"/>
    </row>
    <row r="11" spans="2:7" ht="15">
      <c r="B11" s="66" t="s">
        <v>30</v>
      </c>
      <c r="C11" s="66"/>
      <c r="D11" s="67" t="s">
        <v>226</v>
      </c>
      <c r="E11" s="67"/>
      <c r="F11" s="67"/>
      <c r="G11" s="58"/>
    </row>
    <row r="12" spans="2:7" ht="15">
      <c r="B12" s="66" t="s">
        <v>31</v>
      </c>
      <c r="C12" s="66"/>
      <c r="D12" s="67">
        <v>7417018620</v>
      </c>
      <c r="E12" s="67"/>
      <c r="F12" s="67"/>
      <c r="G12" s="58"/>
    </row>
    <row r="13" spans="2:7" ht="15">
      <c r="B13" s="66" t="s">
        <v>32</v>
      </c>
      <c r="C13" s="66"/>
      <c r="D13" s="68">
        <v>741701001</v>
      </c>
      <c r="E13" s="68"/>
      <c r="F13" s="68"/>
      <c r="G13" s="58"/>
    </row>
    <row r="14" spans="2:7" ht="15">
      <c r="B14" s="66" t="s">
        <v>33</v>
      </c>
      <c r="C14" s="66"/>
      <c r="D14" s="68" t="s">
        <v>227</v>
      </c>
      <c r="E14" s="68"/>
      <c r="F14" s="68"/>
      <c r="G14" s="68"/>
    </row>
    <row r="15" spans="2:8" ht="33" customHeight="1">
      <c r="B15" s="69" t="s">
        <v>90</v>
      </c>
      <c r="C15" s="69"/>
      <c r="D15" s="72" t="s">
        <v>231</v>
      </c>
      <c r="E15" s="72"/>
      <c r="F15" s="72"/>
      <c r="G15" s="72"/>
      <c r="H15" s="72"/>
    </row>
    <row r="16" spans="2:8" ht="32.25" customHeight="1">
      <c r="B16" s="69" t="s">
        <v>1</v>
      </c>
      <c r="C16" s="69"/>
      <c r="D16" s="73" t="s">
        <v>228</v>
      </c>
      <c r="E16" s="73"/>
      <c r="F16" s="73"/>
      <c r="G16" s="73"/>
      <c r="H16" s="73"/>
    </row>
    <row r="17" spans="2:5" ht="15">
      <c r="B17" s="66" t="s">
        <v>2</v>
      </c>
      <c r="C17" s="66"/>
      <c r="D17" s="67" t="s">
        <v>221</v>
      </c>
      <c r="E17" s="67"/>
    </row>
    <row r="18" spans="2:5" ht="26.25" customHeight="1">
      <c r="B18" s="66" t="s">
        <v>3</v>
      </c>
      <c r="C18" s="66"/>
      <c r="D18" s="67" t="s">
        <v>225</v>
      </c>
      <c r="E18" s="67"/>
    </row>
    <row r="19" spans="2:5" ht="15.75" customHeight="1">
      <c r="B19" s="66" t="s">
        <v>0</v>
      </c>
      <c r="C19" s="66"/>
      <c r="D19" s="71" t="s">
        <v>232</v>
      </c>
      <c r="E19" s="71"/>
    </row>
    <row r="20" spans="2:5" ht="9" customHeight="1">
      <c r="B20" s="9"/>
      <c r="C20" s="9"/>
      <c r="D20" s="9"/>
      <c r="E20" s="9"/>
    </row>
    <row r="21" spans="2:5" ht="15">
      <c r="B21" s="66" t="s">
        <v>30</v>
      </c>
      <c r="C21" s="66"/>
      <c r="D21" s="67"/>
      <c r="E21" s="67"/>
    </row>
    <row r="22" spans="2:5" ht="15">
      <c r="B22" s="66" t="s">
        <v>31</v>
      </c>
      <c r="C22" s="66"/>
      <c r="D22" s="67"/>
      <c r="E22" s="67"/>
    </row>
    <row r="23" spans="2:5" ht="15">
      <c r="B23" s="66" t="s">
        <v>32</v>
      </c>
      <c r="C23" s="66"/>
      <c r="D23" s="67"/>
      <c r="E23" s="67"/>
    </row>
    <row r="24" spans="2:5" ht="15">
      <c r="B24" s="66" t="s">
        <v>33</v>
      </c>
      <c r="C24" s="66"/>
      <c r="D24" s="67"/>
      <c r="E24" s="67"/>
    </row>
    <row r="25" spans="2:5" ht="46.5" customHeight="1">
      <c r="B25" s="69" t="s">
        <v>34</v>
      </c>
      <c r="C25" s="69"/>
      <c r="D25" s="67"/>
      <c r="E25" s="67"/>
    </row>
    <row r="26" spans="2:5" ht="31.5" customHeight="1">
      <c r="B26" s="69" t="s">
        <v>1</v>
      </c>
      <c r="C26" s="69"/>
      <c r="D26" s="67"/>
      <c r="E26" s="67"/>
    </row>
    <row r="27" spans="2:5" ht="15">
      <c r="B27" s="66" t="s">
        <v>2</v>
      </c>
      <c r="C27" s="66"/>
      <c r="D27" s="67"/>
      <c r="E27" s="67"/>
    </row>
    <row r="28" spans="2:5" ht="15">
      <c r="B28" s="66" t="s">
        <v>3</v>
      </c>
      <c r="C28" s="66"/>
      <c r="D28" s="67"/>
      <c r="E28" s="67"/>
    </row>
    <row r="29" spans="2:5" ht="31.5" customHeight="1">
      <c r="B29" s="69" t="s">
        <v>4</v>
      </c>
      <c r="C29" s="69"/>
      <c r="D29" s="67"/>
      <c r="E29" s="70"/>
    </row>
    <row r="30" spans="2:5" ht="8.25" customHeight="1">
      <c r="B30" s="9"/>
      <c r="C30" s="9"/>
      <c r="D30" s="9"/>
      <c r="E30" s="9"/>
    </row>
    <row r="31" spans="2:5" ht="15">
      <c r="B31" s="66" t="s">
        <v>30</v>
      </c>
      <c r="C31" s="66"/>
      <c r="D31" s="67"/>
      <c r="E31" s="67"/>
    </row>
    <row r="32" spans="2:5" ht="15">
      <c r="B32" s="66" t="s">
        <v>31</v>
      </c>
      <c r="C32" s="66"/>
      <c r="D32" s="67"/>
      <c r="E32" s="67"/>
    </row>
    <row r="33" spans="2:5" ht="15">
      <c r="B33" s="66" t="s">
        <v>32</v>
      </c>
      <c r="C33" s="66"/>
      <c r="D33" s="67"/>
      <c r="E33" s="67"/>
    </row>
    <row r="34" spans="2:5" ht="15">
      <c r="B34" s="66" t="s">
        <v>33</v>
      </c>
      <c r="C34" s="66"/>
      <c r="D34" s="67"/>
      <c r="E34" s="67"/>
    </row>
    <row r="35" spans="2:5" ht="51.75" customHeight="1">
      <c r="B35" s="69" t="s">
        <v>89</v>
      </c>
      <c r="C35" s="69"/>
      <c r="D35" s="67"/>
      <c r="E35" s="67"/>
    </row>
    <row r="36" spans="2:5" ht="31.5" customHeight="1">
      <c r="B36" s="69" t="s">
        <v>1</v>
      </c>
      <c r="C36" s="69"/>
      <c r="D36" s="67"/>
      <c r="E36" s="67"/>
    </row>
    <row r="37" spans="2:5" ht="15">
      <c r="B37" s="66" t="s">
        <v>2</v>
      </c>
      <c r="C37" s="66"/>
      <c r="D37" s="67"/>
      <c r="E37" s="67"/>
    </row>
    <row r="38" spans="2:5" ht="15">
      <c r="B38" s="66" t="s">
        <v>3</v>
      </c>
      <c r="C38" s="66"/>
      <c r="D38" s="67"/>
      <c r="E38" s="67"/>
    </row>
    <row r="39" spans="2:5" ht="30.75" customHeight="1">
      <c r="B39" s="69" t="s">
        <v>35</v>
      </c>
      <c r="C39" s="69"/>
      <c r="D39" s="67"/>
      <c r="E39" s="67"/>
    </row>
    <row r="40" spans="2:5" ht="1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65" t="s">
        <v>105</v>
      </c>
      <c r="C42" s="65"/>
      <c r="D42" s="65"/>
      <c r="E42" s="65"/>
    </row>
    <row r="43" spans="2:5" ht="64.5" customHeight="1">
      <c r="B43" s="65" t="s">
        <v>217</v>
      </c>
      <c r="C43" s="65"/>
      <c r="D43" s="65"/>
      <c r="E43" s="65"/>
    </row>
    <row r="48" ht="15">
      <c r="E48" s="9" t="s">
        <v>233</v>
      </c>
    </row>
    <row r="49" ht="15">
      <c r="E49" s="9" t="s">
        <v>99</v>
      </c>
    </row>
    <row r="50" ht="15">
      <c r="E50" s="9" t="s">
        <v>100</v>
      </c>
    </row>
    <row r="51" ht="15">
      <c r="E51" s="9" t="s">
        <v>101</v>
      </c>
    </row>
    <row r="52" ht="15">
      <c r="E52" s="9" t="s">
        <v>102</v>
      </c>
    </row>
    <row r="53" ht="15">
      <c r="E53" s="9" t="s">
        <v>236</v>
      </c>
    </row>
    <row r="54" spans="1:6" ht="18">
      <c r="A54" s="74" t="s">
        <v>106</v>
      </c>
      <c r="B54" s="74"/>
      <c r="C54" s="74"/>
      <c r="D54" s="74"/>
      <c r="E54" s="74"/>
      <c r="F54" s="6"/>
    </row>
    <row r="55" spans="1:6" ht="18">
      <c r="A55" s="13"/>
      <c r="B55" s="13"/>
      <c r="C55" s="13"/>
      <c r="D55" s="13"/>
      <c r="E55" s="13"/>
      <c r="F55" s="6"/>
    </row>
    <row r="56" spans="1:6" ht="17.25">
      <c r="A56" s="36"/>
      <c r="B56" s="75" t="s">
        <v>103</v>
      </c>
      <c r="C56" s="75"/>
      <c r="D56" s="75"/>
      <c r="E56" s="75"/>
      <c r="F56" s="76"/>
    </row>
    <row r="57" spans="2:7" ht="15">
      <c r="B57" s="66" t="s">
        <v>30</v>
      </c>
      <c r="C57" s="66"/>
      <c r="D57" s="67" t="s">
        <v>226</v>
      </c>
      <c r="E57" s="67"/>
      <c r="F57" s="67"/>
      <c r="G57" s="58"/>
    </row>
    <row r="58" spans="2:7" ht="15">
      <c r="B58" s="66" t="s">
        <v>31</v>
      </c>
      <c r="C58" s="66"/>
      <c r="D58" s="67">
        <v>7417018620</v>
      </c>
      <c r="E58" s="67"/>
      <c r="F58" s="67"/>
      <c r="G58" s="58"/>
    </row>
    <row r="59" spans="2:7" ht="15">
      <c r="B59" s="66" t="s">
        <v>32</v>
      </c>
      <c r="C59" s="66"/>
      <c r="D59" s="68">
        <v>741701001</v>
      </c>
      <c r="E59" s="68"/>
      <c r="F59" s="68"/>
      <c r="G59" s="58"/>
    </row>
    <row r="60" spans="2:7" ht="15">
      <c r="B60" s="66" t="s">
        <v>33</v>
      </c>
      <c r="C60" s="66"/>
      <c r="D60" s="68" t="s">
        <v>227</v>
      </c>
      <c r="E60" s="68"/>
      <c r="F60" s="68"/>
      <c r="G60" s="68"/>
    </row>
    <row r="61" spans="2:8" ht="33" customHeight="1">
      <c r="B61" s="69" t="s">
        <v>90</v>
      </c>
      <c r="C61" s="69"/>
      <c r="D61" s="72" t="s">
        <v>237</v>
      </c>
      <c r="E61" s="72"/>
      <c r="F61" s="72"/>
      <c r="G61" s="72"/>
      <c r="H61" s="72"/>
    </row>
    <row r="62" spans="2:8" ht="32.25" customHeight="1">
      <c r="B62" s="69" t="s">
        <v>1</v>
      </c>
      <c r="C62" s="69"/>
      <c r="D62" s="73" t="s">
        <v>228</v>
      </c>
      <c r="E62" s="73"/>
      <c r="F62" s="73"/>
      <c r="G62" s="73"/>
      <c r="H62" s="73"/>
    </row>
    <row r="63" spans="2:5" ht="15">
      <c r="B63" s="66" t="s">
        <v>2</v>
      </c>
      <c r="C63" s="66"/>
      <c r="D63" s="67" t="s">
        <v>234</v>
      </c>
      <c r="E63" s="67"/>
    </row>
    <row r="64" spans="2:5" ht="26.25" customHeight="1">
      <c r="B64" s="66" t="s">
        <v>3</v>
      </c>
      <c r="C64" s="66"/>
      <c r="D64" s="67" t="s">
        <v>225</v>
      </c>
      <c r="E64" s="67"/>
    </row>
    <row r="65" spans="2:5" ht="15.75" customHeight="1">
      <c r="B65" s="66" t="s">
        <v>0</v>
      </c>
      <c r="C65" s="66"/>
      <c r="D65" s="71" t="s">
        <v>235</v>
      </c>
      <c r="E65" s="71"/>
    </row>
    <row r="66" spans="2:5" ht="9" customHeight="1">
      <c r="B66" s="9"/>
      <c r="C66" s="9"/>
      <c r="D66" s="9"/>
      <c r="E66" s="9"/>
    </row>
    <row r="67" spans="2:5" ht="15">
      <c r="B67" s="66" t="s">
        <v>30</v>
      </c>
      <c r="C67" s="66"/>
      <c r="D67" s="67"/>
      <c r="E67" s="67"/>
    </row>
    <row r="68" spans="2:5" ht="15">
      <c r="B68" s="66" t="s">
        <v>31</v>
      </c>
      <c r="C68" s="66"/>
      <c r="D68" s="67"/>
      <c r="E68" s="67"/>
    </row>
    <row r="69" spans="2:5" ht="15">
      <c r="B69" s="66" t="s">
        <v>32</v>
      </c>
      <c r="C69" s="66"/>
      <c r="D69" s="67"/>
      <c r="E69" s="67"/>
    </row>
    <row r="70" spans="2:5" ht="15">
      <c r="B70" s="66" t="s">
        <v>33</v>
      </c>
      <c r="C70" s="66"/>
      <c r="D70" s="67"/>
      <c r="E70" s="67"/>
    </row>
    <row r="71" spans="2:5" ht="46.5" customHeight="1">
      <c r="B71" s="69" t="s">
        <v>34</v>
      </c>
      <c r="C71" s="69"/>
      <c r="D71" s="67"/>
      <c r="E71" s="67"/>
    </row>
    <row r="72" spans="2:5" ht="31.5" customHeight="1">
      <c r="B72" s="69" t="s">
        <v>1</v>
      </c>
      <c r="C72" s="69"/>
      <c r="D72" s="67"/>
      <c r="E72" s="67"/>
    </row>
    <row r="73" spans="2:5" ht="15">
      <c r="B73" s="66" t="s">
        <v>2</v>
      </c>
      <c r="C73" s="66"/>
      <c r="D73" s="67"/>
      <c r="E73" s="67"/>
    </row>
    <row r="74" spans="2:5" ht="15">
      <c r="B74" s="66" t="s">
        <v>3</v>
      </c>
      <c r="C74" s="66"/>
      <c r="D74" s="67"/>
      <c r="E74" s="67"/>
    </row>
    <row r="75" spans="2:5" ht="31.5" customHeight="1">
      <c r="B75" s="69" t="s">
        <v>4</v>
      </c>
      <c r="C75" s="69"/>
      <c r="D75" s="67"/>
      <c r="E75" s="70"/>
    </row>
    <row r="76" spans="2:5" ht="8.25" customHeight="1">
      <c r="B76" s="9"/>
      <c r="C76" s="9"/>
      <c r="D76" s="9"/>
      <c r="E76" s="9"/>
    </row>
    <row r="77" spans="2:5" ht="15">
      <c r="B77" s="66" t="s">
        <v>30</v>
      </c>
      <c r="C77" s="66"/>
      <c r="D77" s="67"/>
      <c r="E77" s="67"/>
    </row>
    <row r="78" spans="2:5" ht="15">
      <c r="B78" s="66" t="s">
        <v>31</v>
      </c>
      <c r="C78" s="66"/>
      <c r="D78" s="67"/>
      <c r="E78" s="67"/>
    </row>
    <row r="79" spans="2:5" ht="15">
      <c r="B79" s="66" t="s">
        <v>32</v>
      </c>
      <c r="C79" s="66"/>
      <c r="D79" s="67"/>
      <c r="E79" s="67"/>
    </row>
    <row r="80" spans="2:5" ht="15">
      <c r="B80" s="66" t="s">
        <v>33</v>
      </c>
      <c r="C80" s="66"/>
      <c r="D80" s="67"/>
      <c r="E80" s="67"/>
    </row>
    <row r="81" spans="2:5" ht="51.75" customHeight="1">
      <c r="B81" s="69" t="s">
        <v>89</v>
      </c>
      <c r="C81" s="69"/>
      <c r="D81" s="67"/>
      <c r="E81" s="67"/>
    </row>
    <row r="82" spans="2:5" ht="31.5" customHeight="1">
      <c r="B82" s="69" t="s">
        <v>1</v>
      </c>
      <c r="C82" s="69"/>
      <c r="D82" s="67"/>
      <c r="E82" s="67"/>
    </row>
    <row r="83" spans="2:5" ht="15">
      <c r="B83" s="66" t="s">
        <v>2</v>
      </c>
      <c r="C83" s="66"/>
      <c r="D83" s="67"/>
      <c r="E83" s="67"/>
    </row>
    <row r="84" spans="2:5" ht="15">
      <c r="B84" s="66" t="s">
        <v>3</v>
      </c>
      <c r="C84" s="66"/>
      <c r="D84" s="67"/>
      <c r="E84" s="67"/>
    </row>
    <row r="85" spans="2:5" ht="30.75" customHeight="1">
      <c r="B85" s="69" t="s">
        <v>35</v>
      </c>
      <c r="C85" s="69"/>
      <c r="D85" s="67"/>
      <c r="E85" s="67"/>
    </row>
    <row r="86" spans="2:5" ht="15">
      <c r="B86" s="12"/>
      <c r="C86" s="12"/>
      <c r="D86" s="9"/>
      <c r="E86" s="9"/>
    </row>
    <row r="87" spans="2:5" ht="15" customHeight="1">
      <c r="B87" s="9" t="s">
        <v>104</v>
      </c>
      <c r="C87" s="12"/>
      <c r="D87" s="9"/>
      <c r="E87" s="9"/>
    </row>
    <row r="88" spans="2:5" ht="31.5" customHeight="1">
      <c r="B88" s="65" t="s">
        <v>105</v>
      </c>
      <c r="C88" s="65"/>
      <c r="D88" s="65"/>
      <c r="E88" s="65"/>
    </row>
    <row r="89" spans="2:5" ht="64.5" customHeight="1">
      <c r="B89" s="65" t="s">
        <v>217</v>
      </c>
      <c r="C89" s="65"/>
      <c r="D89" s="65"/>
      <c r="E89" s="65"/>
    </row>
  </sheetData>
  <sheetProtection/>
  <mergeCells count="116">
    <mergeCell ref="A7:E7"/>
    <mergeCell ref="B29:C29"/>
    <mergeCell ref="D29:E29"/>
    <mergeCell ref="B17:C17"/>
    <mergeCell ref="D25:E25"/>
    <mergeCell ref="B26:C26"/>
    <mergeCell ref="B27:C27"/>
    <mergeCell ref="D27:E27"/>
    <mergeCell ref="B28:C28"/>
    <mergeCell ref="D28:E28"/>
    <mergeCell ref="D17:E17"/>
    <mergeCell ref="D18:E18"/>
    <mergeCell ref="B25:C25"/>
    <mergeCell ref="B22:C22"/>
    <mergeCell ref="D22:E22"/>
    <mergeCell ref="B24:C24"/>
    <mergeCell ref="B19:C19"/>
    <mergeCell ref="B21:C21"/>
    <mergeCell ref="D21:E21"/>
    <mergeCell ref="D24:E24"/>
    <mergeCell ref="D26:E26"/>
    <mergeCell ref="B12:C12"/>
    <mergeCell ref="D11:F11"/>
    <mergeCell ref="D12:F12"/>
    <mergeCell ref="D13:F13"/>
    <mergeCell ref="B23:C23"/>
    <mergeCell ref="D23:E23"/>
    <mergeCell ref="D14:G14"/>
    <mergeCell ref="D16:H16"/>
    <mergeCell ref="D15:H15"/>
    <mergeCell ref="B9:F9"/>
    <mergeCell ref="B13:C13"/>
    <mergeCell ref="B42:E42"/>
    <mergeCell ref="D38:E38"/>
    <mergeCell ref="B34:C34"/>
    <mergeCell ref="D34:E34"/>
    <mergeCell ref="B14:C14"/>
    <mergeCell ref="B15:C15"/>
    <mergeCell ref="B16:C16"/>
    <mergeCell ref="B11:C11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38:C38"/>
    <mergeCell ref="A54:E54"/>
    <mergeCell ref="B56:F56"/>
    <mergeCell ref="B18:C18"/>
    <mergeCell ref="B33:C33"/>
    <mergeCell ref="D33:E33"/>
    <mergeCell ref="B31:C31"/>
    <mergeCell ref="D31:E31"/>
    <mergeCell ref="B32:C32"/>
    <mergeCell ref="D32:E32"/>
    <mergeCell ref="D19:E19"/>
    <mergeCell ref="B60:C60"/>
    <mergeCell ref="B61:C61"/>
    <mergeCell ref="B62:C62"/>
    <mergeCell ref="D60:G60"/>
    <mergeCell ref="D61:H61"/>
    <mergeCell ref="D62:H62"/>
    <mergeCell ref="B63:C63"/>
    <mergeCell ref="D63:E63"/>
    <mergeCell ref="B64:C64"/>
    <mergeCell ref="D64:E64"/>
    <mergeCell ref="B65:C65"/>
    <mergeCell ref="D65:E65"/>
    <mergeCell ref="B68:C68"/>
    <mergeCell ref="D68:E68"/>
    <mergeCell ref="B69:C69"/>
    <mergeCell ref="D69:E69"/>
    <mergeCell ref="B67:C67"/>
    <mergeCell ref="D67:E67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89:E89"/>
    <mergeCell ref="B85:C85"/>
    <mergeCell ref="D85:E85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78:C78"/>
    <mergeCell ref="D78:E78"/>
    <mergeCell ref="B79:C79"/>
    <mergeCell ref="B88:E88"/>
    <mergeCell ref="B57:C57"/>
    <mergeCell ref="D57:F57"/>
    <mergeCell ref="B58:C58"/>
    <mergeCell ref="D58:F58"/>
    <mergeCell ref="B59:C59"/>
    <mergeCell ref="D59:F59"/>
    <mergeCell ref="D79:E79"/>
    <mergeCell ref="B77:C77"/>
    <mergeCell ref="D77:E77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2">
      <selection activeCell="B10" sqref="B10:B11"/>
    </sheetView>
  </sheetViews>
  <sheetFormatPr defaultColWidth="9.140625" defaultRowHeight="15"/>
  <cols>
    <col min="1" max="1" width="40.7109375" style="2" customWidth="1"/>
    <col min="2" max="2" width="54.28125" style="2" customWidth="1"/>
    <col min="3" max="3" width="9.140625" style="2" customWidth="1"/>
    <col min="4" max="4" width="10.00390625" style="2" customWidth="1"/>
    <col min="5" max="16384" width="9.140625" style="2" customWidth="1"/>
  </cols>
  <sheetData>
    <row r="1" spans="1:4" ht="13.5" hidden="1">
      <c r="A1" s="78">
        <v>9</v>
      </c>
      <c r="B1" s="78"/>
      <c r="C1" s="78"/>
      <c r="D1" s="78"/>
    </row>
    <row r="2" spans="1:4" ht="50.25" customHeight="1">
      <c r="A2" s="114" t="s">
        <v>197</v>
      </c>
      <c r="B2" s="114"/>
      <c r="C2" s="56"/>
      <c r="D2" s="56"/>
    </row>
    <row r="3" spans="1:4" ht="15.75" customHeight="1">
      <c r="A3" s="56"/>
      <c r="B3" s="56"/>
      <c r="C3" s="56"/>
      <c r="D3" s="56"/>
    </row>
    <row r="4" spans="1:4" ht="15">
      <c r="A4" s="64" t="s">
        <v>30</v>
      </c>
      <c r="B4" s="8" t="s">
        <v>226</v>
      </c>
      <c r="C4" s="58"/>
      <c r="D4" s="58"/>
    </row>
    <row r="5" spans="1:4" ht="15">
      <c r="A5" s="64" t="s">
        <v>31</v>
      </c>
      <c r="B5" s="8">
        <v>7417018620</v>
      </c>
      <c r="C5" s="58"/>
      <c r="D5" s="58"/>
    </row>
    <row r="6" spans="1:4" ht="15">
      <c r="A6" s="64" t="s">
        <v>32</v>
      </c>
      <c r="B6" s="8">
        <v>741701001</v>
      </c>
      <c r="C6" s="58"/>
      <c r="D6" s="58"/>
    </row>
    <row r="7" spans="1:4" ht="15">
      <c r="A7" s="64" t="s">
        <v>50</v>
      </c>
      <c r="B7" s="8">
        <v>2013</v>
      </c>
      <c r="C7" s="58"/>
      <c r="D7" s="58"/>
    </row>
    <row r="8" spans="1:4" ht="15">
      <c r="A8" s="9"/>
      <c r="B8" s="9"/>
      <c r="C8" s="9"/>
      <c r="D8" s="9"/>
    </row>
    <row r="9" spans="1:4" ht="51.75" customHeight="1">
      <c r="A9" s="61" t="s">
        <v>54</v>
      </c>
      <c r="B9" s="8" t="s">
        <v>226</v>
      </c>
      <c r="C9" s="58"/>
      <c r="D9" s="58"/>
    </row>
    <row r="10" spans="1:4" ht="22.5" customHeight="1">
      <c r="A10" s="62" t="s">
        <v>25</v>
      </c>
      <c r="B10" s="8" t="s">
        <v>240</v>
      </c>
      <c r="C10" s="43"/>
      <c r="D10" s="43"/>
    </row>
    <row r="11" spans="1:4" ht="22.5" customHeight="1">
      <c r="A11" s="62" t="s">
        <v>26</v>
      </c>
      <c r="B11" s="35" t="s">
        <v>227</v>
      </c>
      <c r="C11" s="58"/>
      <c r="D11" s="58"/>
    </row>
    <row r="12" spans="1:4" ht="22.5" customHeight="1">
      <c r="A12" s="62" t="s">
        <v>27</v>
      </c>
      <c r="B12" s="57" t="s">
        <v>224</v>
      </c>
      <c r="C12" s="63"/>
      <c r="D12" s="63"/>
    </row>
    <row r="13" spans="1:4" ht="22.5" customHeight="1">
      <c r="A13" s="62" t="s">
        <v>28</v>
      </c>
      <c r="B13" s="58"/>
      <c r="C13" s="43"/>
      <c r="D13" s="43"/>
    </row>
    <row r="14" spans="1:4" ht="15">
      <c r="A14" s="9"/>
      <c r="B14" s="9"/>
      <c r="C14" s="9"/>
      <c r="D14" s="9"/>
    </row>
    <row r="15" spans="1:4" ht="32.25" customHeight="1">
      <c r="A15" s="103" t="s">
        <v>51</v>
      </c>
      <c r="B15" s="103"/>
      <c r="C15" s="115" t="s">
        <v>196</v>
      </c>
      <c r="D15" s="115"/>
    </row>
    <row r="16" spans="1:4" ht="33.75" customHeight="1">
      <c r="A16" s="102" t="s">
        <v>52</v>
      </c>
      <c r="B16" s="102"/>
      <c r="C16" s="115"/>
      <c r="D16" s="115"/>
    </row>
    <row r="17" spans="1:4" ht="45" customHeight="1">
      <c r="A17" s="116" t="s">
        <v>53</v>
      </c>
      <c r="B17" s="116"/>
      <c r="C17" s="115"/>
      <c r="D17" s="115"/>
    </row>
    <row r="18" spans="1:4" ht="15">
      <c r="A18" s="9"/>
      <c r="B18" s="9"/>
      <c r="C18" s="9"/>
      <c r="D18" s="9"/>
    </row>
    <row r="19" spans="1:4" ht="15">
      <c r="A19" s="12" t="s">
        <v>104</v>
      </c>
      <c r="B19" s="9"/>
      <c r="C19" s="9"/>
      <c r="D19" s="9"/>
    </row>
    <row r="20" spans="1:4" ht="33.75" customHeight="1">
      <c r="A20" s="65" t="s">
        <v>105</v>
      </c>
      <c r="B20" s="65"/>
      <c r="C20" s="9"/>
      <c r="D20" s="9"/>
    </row>
  </sheetData>
  <sheetProtection/>
  <mergeCells count="7">
    <mergeCell ref="A1:D1"/>
    <mergeCell ref="A2:B2"/>
    <mergeCell ref="A15:B15"/>
    <mergeCell ref="A20:B20"/>
    <mergeCell ref="C15:D17"/>
    <mergeCell ref="A16:B16"/>
    <mergeCell ref="A17:B17"/>
  </mergeCells>
  <hyperlinks>
    <hyperlink ref="B12" r:id="rId1" display="zhkhsaiIino2010@maiI.ru"/>
  </hyperlink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B11" sqref="B11"/>
    </sheetView>
  </sheetViews>
  <sheetFormatPr defaultColWidth="9.140625" defaultRowHeight="15"/>
  <cols>
    <col min="1" max="1" width="51.7109375" style="1" customWidth="1"/>
    <col min="2" max="2" width="50.8515625" style="2" customWidth="1"/>
    <col min="3" max="16384" width="9.140625" style="2" customWidth="1"/>
  </cols>
  <sheetData>
    <row r="1" spans="1:2" ht="13.5" hidden="1">
      <c r="A1" s="78">
        <v>2</v>
      </c>
      <c r="B1" s="78"/>
    </row>
    <row r="2" spans="1:2" ht="29.25" customHeight="1">
      <c r="A2" s="77" t="s">
        <v>92</v>
      </c>
      <c r="B2" s="77"/>
    </row>
    <row r="3" ht="13.5">
      <c r="A3" s="4"/>
    </row>
    <row r="4" spans="1:2" ht="15">
      <c r="A4" s="15" t="s">
        <v>30</v>
      </c>
      <c r="B4" s="35"/>
    </row>
    <row r="5" spans="1:2" ht="15">
      <c r="A5" s="15" t="s">
        <v>31</v>
      </c>
      <c r="B5" s="11"/>
    </row>
    <row r="6" spans="1:2" ht="15">
      <c r="A6" s="15" t="s">
        <v>32</v>
      </c>
      <c r="B6" s="11"/>
    </row>
    <row r="7" spans="1:2" ht="15">
      <c r="A7" s="15" t="s">
        <v>33</v>
      </c>
      <c r="B7" s="11"/>
    </row>
    <row r="8" spans="1:2" ht="62.25">
      <c r="A8" s="14" t="s">
        <v>96</v>
      </c>
      <c r="B8" s="11"/>
    </row>
    <row r="9" spans="1:2" ht="30.75">
      <c r="A9" s="10" t="s">
        <v>1</v>
      </c>
      <c r="B9" s="11"/>
    </row>
    <row r="10" spans="1:2" ht="15">
      <c r="A10" s="14" t="s">
        <v>36</v>
      </c>
      <c r="B10" s="11"/>
    </row>
    <row r="11" spans="1:2" ht="15">
      <c r="A11" s="15" t="s">
        <v>3</v>
      </c>
      <c r="B11" s="11"/>
    </row>
    <row r="12" spans="1:2" ht="15">
      <c r="A12" s="8" t="s">
        <v>5</v>
      </c>
      <c r="B12" s="8"/>
    </row>
    <row r="13" spans="1:2" ht="51" customHeight="1">
      <c r="A13" s="14" t="s">
        <v>7</v>
      </c>
      <c r="B13" s="15"/>
    </row>
    <row r="14" spans="1:2" ht="15">
      <c r="A14" s="9"/>
      <c r="B14" s="9"/>
    </row>
    <row r="15" spans="1:2" ht="15">
      <c r="A15" s="15" t="s">
        <v>30</v>
      </c>
      <c r="B15" s="35"/>
    </row>
    <row r="16" spans="1:2" ht="15">
      <c r="A16" s="15" t="s">
        <v>31</v>
      </c>
      <c r="B16" s="11"/>
    </row>
    <row r="17" spans="1:2" ht="15">
      <c r="A17" s="15" t="s">
        <v>32</v>
      </c>
      <c r="B17" s="11"/>
    </row>
    <row r="18" spans="1:2" ht="15">
      <c r="A18" s="15" t="s">
        <v>33</v>
      </c>
      <c r="B18" s="11"/>
    </row>
    <row r="19" spans="1:2" ht="46.5">
      <c r="A19" s="14" t="s">
        <v>97</v>
      </c>
      <c r="B19" s="11"/>
    </row>
    <row r="20" spans="1:2" ht="30.75">
      <c r="A20" s="10" t="s">
        <v>1</v>
      </c>
      <c r="B20" s="11"/>
    </row>
    <row r="21" spans="1:2" ht="15">
      <c r="A21" s="14" t="s">
        <v>36</v>
      </c>
      <c r="B21" s="11"/>
    </row>
    <row r="22" spans="1:2" ht="15">
      <c r="A22" s="15" t="s">
        <v>3</v>
      </c>
      <c r="B22" s="11"/>
    </row>
    <row r="23" spans="1:2" ht="15">
      <c r="A23" s="8" t="s">
        <v>5</v>
      </c>
      <c r="B23" s="8"/>
    </row>
    <row r="24" spans="1:2" ht="30.75">
      <c r="A24" s="14" t="s">
        <v>8</v>
      </c>
      <c r="B24" s="15"/>
    </row>
    <row r="25" spans="1:2" ht="15">
      <c r="A25" s="9"/>
      <c r="B25" s="9"/>
    </row>
    <row r="26" spans="1:4" ht="15">
      <c r="A26" s="9" t="s">
        <v>104</v>
      </c>
      <c r="B26" s="12"/>
      <c r="C26" s="9"/>
      <c r="D26" s="9"/>
    </row>
    <row r="27" spans="1:4" ht="32.25" customHeight="1">
      <c r="A27" s="65" t="s">
        <v>105</v>
      </c>
      <c r="B27" s="65"/>
      <c r="C27" s="65"/>
      <c r="D27" s="65"/>
    </row>
    <row r="28" spans="1:4" ht="66" customHeight="1">
      <c r="A28" s="65" t="s">
        <v>217</v>
      </c>
      <c r="B28" s="65"/>
      <c r="C28" s="65"/>
      <c r="D28" s="65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C45">
      <selection activeCell="C46" sqref="C46:F49"/>
    </sheetView>
  </sheetViews>
  <sheetFormatPr defaultColWidth="9.140625" defaultRowHeight="15"/>
  <cols>
    <col min="1" max="1" width="7.00390625" style="46" customWidth="1"/>
    <col min="2" max="2" width="77.8515625" style="3" customWidth="1"/>
    <col min="3" max="3" width="17.140625" style="3" customWidth="1"/>
    <col min="4" max="4" width="18.28125" style="2" customWidth="1"/>
    <col min="5" max="16384" width="9.140625" style="2" customWidth="1"/>
  </cols>
  <sheetData>
    <row r="1" spans="2:4" ht="24" customHeight="1">
      <c r="B1" s="80">
        <v>3</v>
      </c>
      <c r="C1" s="80"/>
      <c r="D1" s="80"/>
    </row>
    <row r="2" spans="2:4" ht="32.25" customHeight="1">
      <c r="B2" s="77" t="s">
        <v>201</v>
      </c>
      <c r="C2" s="77"/>
      <c r="D2" s="77"/>
    </row>
    <row r="3" spans="2:5" ht="15">
      <c r="B3" s="15" t="s">
        <v>30</v>
      </c>
      <c r="C3" s="67" t="s">
        <v>226</v>
      </c>
      <c r="D3" s="67"/>
      <c r="E3" s="67"/>
    </row>
    <row r="4" spans="2:5" ht="15">
      <c r="B4" s="15" t="s">
        <v>31</v>
      </c>
      <c r="C4" s="67">
        <v>7417018620</v>
      </c>
      <c r="D4" s="67"/>
      <c r="E4" s="67"/>
    </row>
    <row r="5" spans="2:5" ht="15">
      <c r="B5" s="15" t="s">
        <v>32</v>
      </c>
      <c r="C5" s="68">
        <v>741701001</v>
      </c>
      <c r="D5" s="68"/>
      <c r="E5" s="68"/>
    </row>
    <row r="6" spans="2:6" ht="15">
      <c r="B6" s="15" t="s">
        <v>33</v>
      </c>
      <c r="C6" s="68" t="s">
        <v>227</v>
      </c>
      <c r="D6" s="68"/>
      <c r="E6" s="68"/>
      <c r="F6" s="68"/>
    </row>
    <row r="7" spans="2:6" ht="15">
      <c r="B7" s="15" t="s">
        <v>37</v>
      </c>
      <c r="C7" s="79" t="s">
        <v>238</v>
      </c>
      <c r="D7" s="79"/>
      <c r="E7" s="79"/>
      <c r="F7" s="79"/>
    </row>
    <row r="8" spans="2:4" ht="46.5">
      <c r="B8" s="14" t="s">
        <v>110</v>
      </c>
      <c r="C8" s="81" t="s">
        <v>219</v>
      </c>
      <c r="D8" s="82"/>
    </row>
    <row r="9" spans="2:4" ht="15">
      <c r="B9" s="38"/>
      <c r="C9" s="38"/>
      <c r="D9" s="37"/>
    </row>
    <row r="10" spans="1:4" ht="30.75">
      <c r="A10" s="44" t="s">
        <v>107</v>
      </c>
      <c r="B10" s="21" t="s">
        <v>98</v>
      </c>
      <c r="C10" s="42" t="s">
        <v>108</v>
      </c>
      <c r="D10" s="21" t="s">
        <v>6</v>
      </c>
    </row>
    <row r="11" spans="1:4" ht="18.75" customHeight="1">
      <c r="A11" s="44" t="s">
        <v>202</v>
      </c>
      <c r="B11" s="14" t="s">
        <v>203</v>
      </c>
      <c r="C11" s="22" t="s">
        <v>109</v>
      </c>
      <c r="D11" s="11">
        <v>458.5</v>
      </c>
    </row>
    <row r="12" spans="1:4" ht="15.75" customHeight="1">
      <c r="A12" s="44"/>
      <c r="B12" s="14" t="s">
        <v>204</v>
      </c>
      <c r="C12" s="22"/>
      <c r="D12" s="11"/>
    </row>
    <row r="13" spans="1:4" ht="30" customHeight="1">
      <c r="A13" s="44" t="s">
        <v>205</v>
      </c>
      <c r="B13" s="17" t="s">
        <v>38</v>
      </c>
      <c r="C13" s="22" t="s">
        <v>109</v>
      </c>
      <c r="D13" s="11"/>
    </row>
    <row r="14" spans="1:4" ht="30.75" customHeight="1">
      <c r="A14" s="44" t="s">
        <v>206</v>
      </c>
      <c r="B14" s="17" t="s">
        <v>39</v>
      </c>
      <c r="C14" s="22" t="s">
        <v>109</v>
      </c>
      <c r="D14" s="11">
        <v>228.7</v>
      </c>
    </row>
    <row r="15" spans="1:4" ht="15">
      <c r="A15" s="44"/>
      <c r="B15" s="45" t="s">
        <v>40</v>
      </c>
      <c r="C15" s="22" t="s">
        <v>116</v>
      </c>
      <c r="D15" s="59">
        <f>+D14/D16</f>
        <v>4.774530271398747</v>
      </c>
    </row>
    <row r="16" spans="1:4" ht="15">
      <c r="A16" s="44"/>
      <c r="B16" s="45" t="s">
        <v>41</v>
      </c>
      <c r="C16" s="22" t="s">
        <v>117</v>
      </c>
      <c r="D16" s="11">
        <v>47.9</v>
      </c>
    </row>
    <row r="17" spans="1:4" ht="17.25" customHeight="1">
      <c r="A17" s="44" t="s">
        <v>207</v>
      </c>
      <c r="B17" s="17" t="s">
        <v>42</v>
      </c>
      <c r="C17" s="22" t="s">
        <v>109</v>
      </c>
      <c r="D17" s="11"/>
    </row>
    <row r="18" spans="1:4" ht="32.25" customHeight="1">
      <c r="A18" s="44" t="s">
        <v>208</v>
      </c>
      <c r="B18" s="17" t="s">
        <v>43</v>
      </c>
      <c r="C18" s="22" t="s">
        <v>109</v>
      </c>
      <c r="D18" s="11">
        <f>110.5+37.6</f>
        <v>148.1</v>
      </c>
    </row>
    <row r="19" spans="1:4" ht="31.5" customHeight="1">
      <c r="A19" s="44" t="s">
        <v>209</v>
      </c>
      <c r="B19" s="17" t="s">
        <v>44</v>
      </c>
      <c r="C19" s="22" t="s">
        <v>109</v>
      </c>
      <c r="D19" s="11">
        <v>2.9</v>
      </c>
    </row>
    <row r="20" spans="1:4" ht="18.75" customHeight="1">
      <c r="A20" s="44" t="s">
        <v>210</v>
      </c>
      <c r="B20" s="17" t="s">
        <v>45</v>
      </c>
      <c r="C20" s="22" t="s">
        <v>109</v>
      </c>
      <c r="D20" s="11">
        <v>1.4</v>
      </c>
    </row>
    <row r="21" spans="1:4" ht="18.75" customHeight="1">
      <c r="A21" s="44"/>
      <c r="B21" s="45" t="s">
        <v>46</v>
      </c>
      <c r="C21" s="22" t="s">
        <v>109</v>
      </c>
      <c r="D21" s="11"/>
    </row>
    <row r="22" spans="1:4" ht="18.75" customHeight="1">
      <c r="A22" s="44" t="s">
        <v>211</v>
      </c>
      <c r="B22" s="17" t="s">
        <v>47</v>
      </c>
      <c r="C22" s="22" t="s">
        <v>109</v>
      </c>
      <c r="D22" s="11">
        <v>41.6</v>
      </c>
    </row>
    <row r="23" spans="1:4" ht="18.75" customHeight="1">
      <c r="A23" s="44"/>
      <c r="B23" s="45" t="s">
        <v>48</v>
      </c>
      <c r="C23" s="22" t="s">
        <v>109</v>
      </c>
      <c r="D23" s="11">
        <v>41.6</v>
      </c>
    </row>
    <row r="24" spans="1:4" ht="33" customHeight="1">
      <c r="A24" s="44" t="s">
        <v>212</v>
      </c>
      <c r="B24" s="17" t="s">
        <v>49</v>
      </c>
      <c r="C24" s="22" t="s">
        <v>109</v>
      </c>
      <c r="D24" s="11">
        <v>5</v>
      </c>
    </row>
    <row r="25" spans="1:4" ht="47.25" customHeight="1">
      <c r="A25" s="44" t="s">
        <v>213</v>
      </c>
      <c r="B25" s="17" t="s">
        <v>171</v>
      </c>
      <c r="C25" s="22" t="s">
        <v>109</v>
      </c>
      <c r="D25" s="11"/>
    </row>
    <row r="26" spans="1:4" ht="18" customHeight="1">
      <c r="A26" s="44" t="s">
        <v>112</v>
      </c>
      <c r="B26" s="14" t="s">
        <v>131</v>
      </c>
      <c r="C26" s="22" t="s">
        <v>109</v>
      </c>
      <c r="D26" s="11">
        <v>10</v>
      </c>
    </row>
    <row r="27" spans="1:4" ht="18" customHeight="1">
      <c r="A27" s="44" t="s">
        <v>125</v>
      </c>
      <c r="B27" s="14" t="s">
        <v>214</v>
      </c>
      <c r="C27" s="22" t="s">
        <v>109</v>
      </c>
      <c r="D27" s="11">
        <v>468.5</v>
      </c>
    </row>
    <row r="28" spans="1:4" ht="18" customHeight="1">
      <c r="A28" s="44"/>
      <c r="B28" s="14"/>
      <c r="C28" s="14"/>
      <c r="D28" s="11"/>
    </row>
    <row r="29" spans="1:4" ht="15">
      <c r="A29" s="44" t="s">
        <v>129</v>
      </c>
      <c r="B29" s="14" t="s">
        <v>142</v>
      </c>
      <c r="C29" s="22" t="s">
        <v>136</v>
      </c>
      <c r="D29" s="11">
        <v>29.2</v>
      </c>
    </row>
    <row r="30" spans="1:4" ht="15">
      <c r="A30" s="44" t="s">
        <v>130</v>
      </c>
      <c r="B30" s="14" t="s">
        <v>143</v>
      </c>
      <c r="C30" s="22" t="s">
        <v>136</v>
      </c>
      <c r="D30" s="11">
        <v>0</v>
      </c>
    </row>
    <row r="31" spans="1:4" ht="18" customHeight="1">
      <c r="A31" s="44" t="s">
        <v>152</v>
      </c>
      <c r="B31" s="14" t="s">
        <v>145</v>
      </c>
      <c r="C31" s="22" t="s">
        <v>136</v>
      </c>
      <c r="D31" s="11">
        <v>0</v>
      </c>
    </row>
    <row r="32" spans="1:4" ht="19.5" customHeight="1">
      <c r="A32" s="44" t="s">
        <v>153</v>
      </c>
      <c r="B32" s="14" t="s">
        <v>146</v>
      </c>
      <c r="C32" s="22" t="s">
        <v>136</v>
      </c>
      <c r="D32" s="11">
        <v>22.8</v>
      </c>
    </row>
    <row r="33" spans="1:4" ht="15">
      <c r="A33" s="44" t="s">
        <v>154</v>
      </c>
      <c r="B33" s="17" t="s">
        <v>9</v>
      </c>
      <c r="C33" s="22" t="s">
        <v>136</v>
      </c>
      <c r="D33" s="11">
        <v>5</v>
      </c>
    </row>
    <row r="34" spans="1:4" ht="16.5" customHeight="1">
      <c r="A34" s="44" t="s">
        <v>155</v>
      </c>
      <c r="B34" s="17" t="s">
        <v>10</v>
      </c>
      <c r="C34" s="22" t="s">
        <v>136</v>
      </c>
      <c r="D34" s="11">
        <f>+D32-D33</f>
        <v>17.8</v>
      </c>
    </row>
    <row r="35" spans="1:4" ht="15">
      <c r="A35" s="44" t="s">
        <v>156</v>
      </c>
      <c r="B35" s="14" t="s">
        <v>144</v>
      </c>
      <c r="C35" s="22" t="s">
        <v>137</v>
      </c>
      <c r="D35" s="60">
        <f>+(D29-D32)/D29*100</f>
        <v>21.917808219178077</v>
      </c>
    </row>
    <row r="36" spans="1:4" ht="18" customHeight="1">
      <c r="A36" s="44" t="s">
        <v>157</v>
      </c>
      <c r="B36" s="14" t="s">
        <v>147</v>
      </c>
      <c r="C36" s="22" t="s">
        <v>141</v>
      </c>
      <c r="D36" s="11">
        <v>4.05</v>
      </c>
    </row>
    <row r="37" spans="1:4" ht="15">
      <c r="A37" s="44" t="s">
        <v>158</v>
      </c>
      <c r="B37" s="14" t="s">
        <v>148</v>
      </c>
      <c r="C37" s="22" t="s">
        <v>140</v>
      </c>
      <c r="D37" s="11">
        <v>7</v>
      </c>
    </row>
    <row r="38" spans="1:4" ht="18.75" customHeight="1">
      <c r="A38" s="44" t="s">
        <v>159</v>
      </c>
      <c r="B38" s="14" t="s">
        <v>149</v>
      </c>
      <c r="C38" s="22" t="s">
        <v>140</v>
      </c>
      <c r="D38" s="11">
        <v>0</v>
      </c>
    </row>
    <row r="39" spans="1:4" ht="20.25" customHeight="1">
      <c r="A39" s="44" t="s">
        <v>160</v>
      </c>
      <c r="B39" s="14" t="s">
        <v>150</v>
      </c>
      <c r="C39" s="22" t="s">
        <v>138</v>
      </c>
      <c r="D39" s="11">
        <v>5</v>
      </c>
    </row>
    <row r="40" spans="1:4" ht="27" customHeight="1">
      <c r="A40" s="44" t="s">
        <v>161</v>
      </c>
      <c r="B40" s="14" t="s">
        <v>151</v>
      </c>
      <c r="C40" s="22" t="s">
        <v>139</v>
      </c>
      <c r="D40" s="59">
        <f>+D16/D29</f>
        <v>1.6404109589041096</v>
      </c>
    </row>
    <row r="41" spans="1:4" ht="15">
      <c r="A41" s="44" t="s">
        <v>162</v>
      </c>
      <c r="B41" s="14" t="s">
        <v>163</v>
      </c>
      <c r="C41" s="22" t="s">
        <v>137</v>
      </c>
      <c r="D41" s="11">
        <v>0</v>
      </c>
    </row>
    <row r="42" spans="1:4" ht="31.5" customHeight="1">
      <c r="A42" s="44" t="s">
        <v>164</v>
      </c>
      <c r="B42" s="14" t="s">
        <v>215</v>
      </c>
      <c r="C42" s="22" t="s">
        <v>137</v>
      </c>
      <c r="D42" s="11">
        <v>0</v>
      </c>
    </row>
    <row r="43" spans="2:4" ht="15">
      <c r="B43" s="12"/>
      <c r="C43" s="12"/>
      <c r="D43" s="9"/>
    </row>
    <row r="45" spans="2:4" ht="32.25" customHeight="1">
      <c r="B45" s="77" t="s">
        <v>201</v>
      </c>
      <c r="C45" s="77"/>
      <c r="D45" s="77"/>
    </row>
    <row r="46" spans="2:5" ht="15">
      <c r="B46" s="15" t="s">
        <v>30</v>
      </c>
      <c r="C46" s="67" t="s">
        <v>226</v>
      </c>
      <c r="D46" s="67"/>
      <c r="E46" s="67"/>
    </row>
    <row r="47" spans="2:5" ht="15">
      <c r="B47" s="15" t="s">
        <v>31</v>
      </c>
      <c r="C47" s="67">
        <v>7417018620</v>
      </c>
      <c r="D47" s="67"/>
      <c r="E47" s="67"/>
    </row>
    <row r="48" spans="2:5" ht="15">
      <c r="B48" s="15" t="s">
        <v>32</v>
      </c>
      <c r="C48" s="68">
        <v>741701001</v>
      </c>
      <c r="D48" s="68"/>
      <c r="E48" s="68"/>
    </row>
    <row r="49" spans="2:6" ht="15">
      <c r="B49" s="15" t="s">
        <v>33</v>
      </c>
      <c r="C49" s="68" t="s">
        <v>227</v>
      </c>
      <c r="D49" s="68"/>
      <c r="E49" s="68"/>
      <c r="F49" s="68"/>
    </row>
    <row r="50" spans="2:6" ht="15">
      <c r="B50" s="15" t="s">
        <v>37</v>
      </c>
      <c r="C50" s="79" t="s">
        <v>239</v>
      </c>
      <c r="D50" s="79"/>
      <c r="E50" s="79"/>
      <c r="F50" s="79"/>
    </row>
    <row r="51" spans="2:4" ht="46.5">
      <c r="B51" s="14" t="s">
        <v>110</v>
      </c>
      <c r="C51" s="81" t="s">
        <v>219</v>
      </c>
      <c r="D51" s="82"/>
    </row>
    <row r="52" spans="2:4" ht="15">
      <c r="B52" s="38"/>
      <c r="C52" s="38"/>
      <c r="D52" s="37"/>
    </row>
    <row r="53" spans="1:4" ht="30.75">
      <c r="A53" s="44" t="s">
        <v>107</v>
      </c>
      <c r="B53" s="21" t="s">
        <v>98</v>
      </c>
      <c r="C53" s="42" t="s">
        <v>108</v>
      </c>
      <c r="D53" s="21" t="s">
        <v>6</v>
      </c>
    </row>
    <row r="54" spans="1:4" ht="18.75" customHeight="1">
      <c r="A54" s="44" t="s">
        <v>202</v>
      </c>
      <c r="B54" s="14" t="s">
        <v>203</v>
      </c>
      <c r="C54" s="22" t="s">
        <v>109</v>
      </c>
      <c r="D54" s="11">
        <v>496.4</v>
      </c>
    </row>
    <row r="55" spans="1:4" ht="15.75" customHeight="1">
      <c r="A55" s="44"/>
      <c r="B55" s="14" t="s">
        <v>204</v>
      </c>
      <c r="C55" s="22"/>
      <c r="D55" s="11"/>
    </row>
    <row r="56" spans="1:4" ht="30" customHeight="1">
      <c r="A56" s="44" t="s">
        <v>205</v>
      </c>
      <c r="B56" s="17" t="s">
        <v>38</v>
      </c>
      <c r="C56" s="22" t="s">
        <v>109</v>
      </c>
      <c r="D56" s="11"/>
    </row>
    <row r="57" spans="1:4" ht="30.75" customHeight="1">
      <c r="A57" s="44" t="s">
        <v>206</v>
      </c>
      <c r="B57" s="17" t="s">
        <v>39</v>
      </c>
      <c r="C57" s="22" t="s">
        <v>109</v>
      </c>
      <c r="D57" s="11">
        <v>222.5</v>
      </c>
    </row>
    <row r="58" spans="1:4" ht="15">
      <c r="A58" s="44"/>
      <c r="B58" s="45" t="s">
        <v>40</v>
      </c>
      <c r="C58" s="22" t="s">
        <v>116</v>
      </c>
      <c r="D58" s="59">
        <f>+D57/D59</f>
        <v>4.648005013578442</v>
      </c>
    </row>
    <row r="59" spans="1:4" ht="15">
      <c r="A59" s="44"/>
      <c r="B59" s="45" t="s">
        <v>41</v>
      </c>
      <c r="C59" s="22" t="s">
        <v>117</v>
      </c>
      <c r="D59" s="11">
        <v>47.87</v>
      </c>
    </row>
    <row r="60" spans="1:4" ht="17.25" customHeight="1">
      <c r="A60" s="44" t="s">
        <v>207</v>
      </c>
      <c r="B60" s="17" t="s">
        <v>42</v>
      </c>
      <c r="C60" s="22" t="s">
        <v>109</v>
      </c>
      <c r="D60" s="11"/>
    </row>
    <row r="61" spans="1:4" ht="32.25" customHeight="1">
      <c r="A61" s="44" t="s">
        <v>208</v>
      </c>
      <c r="B61" s="17" t="s">
        <v>43</v>
      </c>
      <c r="C61" s="22" t="s">
        <v>109</v>
      </c>
      <c r="D61" s="11">
        <f>116.6+35.4</f>
        <v>152</v>
      </c>
    </row>
    <row r="62" spans="1:4" ht="31.5" customHeight="1">
      <c r="A62" s="44" t="s">
        <v>209</v>
      </c>
      <c r="B62" s="17" t="s">
        <v>44</v>
      </c>
      <c r="C62" s="22" t="s">
        <v>109</v>
      </c>
      <c r="D62" s="11">
        <v>5.7</v>
      </c>
    </row>
    <row r="63" spans="1:4" ht="18.75" customHeight="1">
      <c r="A63" s="44" t="s">
        <v>210</v>
      </c>
      <c r="B63" s="17" t="s">
        <v>45</v>
      </c>
      <c r="C63" s="22" t="s">
        <v>109</v>
      </c>
      <c r="D63" s="11">
        <v>1.7</v>
      </c>
    </row>
    <row r="64" spans="1:4" ht="18.75" customHeight="1">
      <c r="A64" s="44"/>
      <c r="B64" s="45" t="s">
        <v>46</v>
      </c>
      <c r="C64" s="22" t="s">
        <v>109</v>
      </c>
      <c r="D64" s="11"/>
    </row>
    <row r="65" spans="1:4" ht="18.75" customHeight="1">
      <c r="A65" s="44" t="s">
        <v>211</v>
      </c>
      <c r="B65" s="17" t="s">
        <v>47</v>
      </c>
      <c r="C65" s="22" t="s">
        <v>109</v>
      </c>
      <c r="D65" s="11">
        <v>66.3</v>
      </c>
    </row>
    <row r="66" spans="1:4" ht="18.75" customHeight="1">
      <c r="A66" s="44"/>
      <c r="B66" s="45" t="s">
        <v>48</v>
      </c>
      <c r="C66" s="22" t="s">
        <v>109</v>
      </c>
      <c r="D66" s="11">
        <f>33.2+10.1</f>
        <v>43.300000000000004</v>
      </c>
    </row>
    <row r="67" spans="1:4" ht="33" customHeight="1">
      <c r="A67" s="44" t="s">
        <v>212</v>
      </c>
      <c r="B67" s="17" t="s">
        <v>49</v>
      </c>
      <c r="C67" s="22" t="s">
        <v>109</v>
      </c>
      <c r="D67" s="11">
        <v>19</v>
      </c>
    </row>
    <row r="68" spans="1:4" ht="47.25" customHeight="1">
      <c r="A68" s="44" t="s">
        <v>213</v>
      </c>
      <c r="B68" s="17" t="s">
        <v>171</v>
      </c>
      <c r="C68" s="22" t="s">
        <v>109</v>
      </c>
      <c r="D68" s="11"/>
    </row>
    <row r="69" spans="1:4" ht="18" customHeight="1">
      <c r="A69" s="44" t="s">
        <v>112</v>
      </c>
      <c r="B69" s="14" t="s">
        <v>131</v>
      </c>
      <c r="C69" s="22" t="s">
        <v>109</v>
      </c>
      <c r="D69" s="11">
        <v>10</v>
      </c>
    </row>
    <row r="70" spans="1:4" ht="18" customHeight="1">
      <c r="A70" s="44" t="s">
        <v>125</v>
      </c>
      <c r="B70" s="14" t="s">
        <v>214</v>
      </c>
      <c r="C70" s="22" t="s">
        <v>109</v>
      </c>
      <c r="D70" s="11">
        <v>506.4</v>
      </c>
    </row>
    <row r="71" spans="1:4" ht="18" customHeight="1">
      <c r="A71" s="44"/>
      <c r="B71" s="14"/>
      <c r="C71" s="14"/>
      <c r="D71" s="11"/>
    </row>
    <row r="72" spans="1:4" ht="15">
      <c r="A72" s="44" t="s">
        <v>129</v>
      </c>
      <c r="B72" s="14" t="s">
        <v>142</v>
      </c>
      <c r="C72" s="22" t="s">
        <v>136</v>
      </c>
      <c r="D72" s="11">
        <v>29.2</v>
      </c>
    </row>
    <row r="73" spans="1:4" ht="15">
      <c r="A73" s="44" t="s">
        <v>130</v>
      </c>
      <c r="B73" s="14" t="s">
        <v>143</v>
      </c>
      <c r="C73" s="22" t="s">
        <v>136</v>
      </c>
      <c r="D73" s="11">
        <v>0</v>
      </c>
    </row>
    <row r="74" spans="1:4" ht="18" customHeight="1">
      <c r="A74" s="44" t="s">
        <v>152</v>
      </c>
      <c r="B74" s="14" t="s">
        <v>145</v>
      </c>
      <c r="C74" s="22" t="s">
        <v>136</v>
      </c>
      <c r="D74" s="11">
        <v>0</v>
      </c>
    </row>
    <row r="75" spans="1:4" ht="19.5" customHeight="1">
      <c r="A75" s="44" t="s">
        <v>153</v>
      </c>
      <c r="B75" s="14" t="s">
        <v>146</v>
      </c>
      <c r="C75" s="22" t="s">
        <v>136</v>
      </c>
      <c r="D75" s="11">
        <v>22.8</v>
      </c>
    </row>
    <row r="76" spans="1:4" ht="15">
      <c r="A76" s="44" t="s">
        <v>154</v>
      </c>
      <c r="B76" s="17" t="s">
        <v>9</v>
      </c>
      <c r="C76" s="22" t="s">
        <v>136</v>
      </c>
      <c r="D76" s="11">
        <v>5</v>
      </c>
    </row>
    <row r="77" spans="1:4" ht="16.5" customHeight="1">
      <c r="A77" s="44" t="s">
        <v>155</v>
      </c>
      <c r="B77" s="17" t="s">
        <v>10</v>
      </c>
      <c r="C77" s="22" t="s">
        <v>136</v>
      </c>
      <c r="D77" s="11">
        <f>+D75-D76</f>
        <v>17.8</v>
      </c>
    </row>
    <row r="78" spans="1:4" ht="15">
      <c r="A78" s="44" t="s">
        <v>156</v>
      </c>
      <c r="B78" s="14" t="s">
        <v>144</v>
      </c>
      <c r="C78" s="22" t="s">
        <v>137</v>
      </c>
      <c r="D78" s="60">
        <f>+(D72-D75)/D72*100</f>
        <v>21.917808219178077</v>
      </c>
    </row>
    <row r="79" spans="1:4" ht="18" customHeight="1">
      <c r="A79" s="44" t="s">
        <v>157</v>
      </c>
      <c r="B79" s="14" t="s">
        <v>147</v>
      </c>
      <c r="C79" s="22" t="s">
        <v>141</v>
      </c>
      <c r="D79" s="11">
        <v>4.05</v>
      </c>
    </row>
    <row r="80" spans="1:4" ht="15">
      <c r="A80" s="44" t="s">
        <v>158</v>
      </c>
      <c r="B80" s="14" t="s">
        <v>148</v>
      </c>
      <c r="C80" s="22" t="s">
        <v>140</v>
      </c>
      <c r="D80" s="11">
        <v>7</v>
      </c>
    </row>
    <row r="81" spans="1:4" ht="18.75" customHeight="1">
      <c r="A81" s="44" t="s">
        <v>159</v>
      </c>
      <c r="B81" s="14" t="s">
        <v>149</v>
      </c>
      <c r="C81" s="22" t="s">
        <v>140</v>
      </c>
      <c r="D81" s="11">
        <v>0</v>
      </c>
    </row>
    <row r="82" spans="1:4" ht="20.25" customHeight="1">
      <c r="A82" s="44" t="s">
        <v>160</v>
      </c>
      <c r="B82" s="14" t="s">
        <v>150</v>
      </c>
      <c r="C82" s="22" t="s">
        <v>138</v>
      </c>
      <c r="D82" s="11">
        <v>5</v>
      </c>
    </row>
    <row r="83" spans="1:4" ht="27" customHeight="1">
      <c r="A83" s="44" t="s">
        <v>161</v>
      </c>
      <c r="B83" s="14" t="s">
        <v>151</v>
      </c>
      <c r="C83" s="22" t="s">
        <v>139</v>
      </c>
      <c r="D83" s="59">
        <f>+D59/D72</f>
        <v>1.6393835616438355</v>
      </c>
    </row>
    <row r="84" spans="1:4" ht="15">
      <c r="A84" s="44" t="s">
        <v>162</v>
      </c>
      <c r="B84" s="14" t="s">
        <v>163</v>
      </c>
      <c r="C84" s="22" t="s">
        <v>137</v>
      </c>
      <c r="D84" s="11">
        <v>0</v>
      </c>
    </row>
    <row r="85" spans="1:4" ht="31.5" customHeight="1">
      <c r="A85" s="44" t="s">
        <v>164</v>
      </c>
      <c r="B85" s="14" t="s">
        <v>215</v>
      </c>
      <c r="C85" s="22" t="s">
        <v>137</v>
      </c>
      <c r="D85" s="11">
        <v>0</v>
      </c>
    </row>
  </sheetData>
  <sheetProtection/>
  <mergeCells count="15">
    <mergeCell ref="C51:D51"/>
    <mergeCell ref="C48:E48"/>
    <mergeCell ref="C49:F49"/>
    <mergeCell ref="C50:F50"/>
    <mergeCell ref="B45:D45"/>
    <mergeCell ref="C8:D8"/>
    <mergeCell ref="C5:E5"/>
    <mergeCell ref="C6:F6"/>
    <mergeCell ref="C7:F7"/>
    <mergeCell ref="C46:E46"/>
    <mergeCell ref="C47:E47"/>
    <mergeCell ref="B1:D1"/>
    <mergeCell ref="B2:D2"/>
    <mergeCell ref="C3:E3"/>
    <mergeCell ref="C4:E4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C39">
      <selection activeCell="H48" sqref="H48"/>
    </sheetView>
  </sheetViews>
  <sheetFormatPr defaultColWidth="9.140625" defaultRowHeight="15"/>
  <cols>
    <col min="1" max="1" width="7.00390625" style="46" customWidth="1"/>
    <col min="2" max="2" width="75.57421875" style="3" customWidth="1"/>
    <col min="3" max="3" width="17.140625" style="3" customWidth="1"/>
    <col min="4" max="4" width="14.8515625" style="2" customWidth="1"/>
    <col min="5" max="16384" width="9.140625" style="2" customWidth="1"/>
  </cols>
  <sheetData>
    <row r="1" spans="2:4" ht="24" customHeight="1" hidden="1">
      <c r="B1" s="80">
        <v>3</v>
      </c>
      <c r="C1" s="80"/>
      <c r="D1" s="80"/>
    </row>
    <row r="2" spans="2:4" ht="32.25" customHeight="1">
      <c r="B2" s="77" t="s">
        <v>200</v>
      </c>
      <c r="C2" s="77"/>
      <c r="D2" s="77"/>
    </row>
    <row r="3" spans="2:5" ht="15">
      <c r="B3" s="15" t="s">
        <v>30</v>
      </c>
      <c r="C3" s="67" t="s">
        <v>226</v>
      </c>
      <c r="D3" s="67"/>
      <c r="E3" s="67"/>
    </row>
    <row r="4" spans="2:5" ht="15">
      <c r="B4" s="15" t="s">
        <v>31</v>
      </c>
      <c r="C4" s="67">
        <v>7417018620</v>
      </c>
      <c r="D4" s="67"/>
      <c r="E4" s="67"/>
    </row>
    <row r="5" spans="2:5" ht="15">
      <c r="B5" s="15" t="s">
        <v>32</v>
      </c>
      <c r="C5" s="68">
        <v>741701001</v>
      </c>
      <c r="D5" s="68"/>
      <c r="E5" s="68"/>
    </row>
    <row r="6" spans="2:6" ht="15">
      <c r="B6" s="15" t="s">
        <v>33</v>
      </c>
      <c r="C6" s="68" t="s">
        <v>227</v>
      </c>
      <c r="D6" s="68"/>
      <c r="E6" s="68"/>
      <c r="F6" s="68"/>
    </row>
    <row r="7" spans="2:4" ht="15">
      <c r="B7" s="15" t="s">
        <v>37</v>
      </c>
      <c r="C7" s="86" t="s">
        <v>222</v>
      </c>
      <c r="D7" s="87"/>
    </row>
    <row r="8" spans="2:4" ht="46.5">
      <c r="B8" s="14" t="s">
        <v>110</v>
      </c>
      <c r="C8" s="88" t="s">
        <v>219</v>
      </c>
      <c r="D8" s="89"/>
    </row>
    <row r="9" spans="2:4" ht="15">
      <c r="B9" s="38"/>
      <c r="C9" s="38"/>
      <c r="D9" s="37"/>
    </row>
    <row r="10" spans="1:4" ht="30.75">
      <c r="A10" s="44" t="s">
        <v>107</v>
      </c>
      <c r="B10" s="21" t="s">
        <v>98</v>
      </c>
      <c r="C10" s="42" t="s">
        <v>108</v>
      </c>
      <c r="D10" s="21" t="s">
        <v>6</v>
      </c>
    </row>
    <row r="11" spans="1:4" ht="21" customHeight="1">
      <c r="A11" s="44">
        <v>1</v>
      </c>
      <c r="B11" s="14" t="s">
        <v>111</v>
      </c>
      <c r="C11" s="22" t="s">
        <v>109</v>
      </c>
      <c r="D11" s="11">
        <v>434.1</v>
      </c>
    </row>
    <row r="12" spans="1:4" ht="18.75" customHeight="1">
      <c r="A12" s="44" t="s">
        <v>112</v>
      </c>
      <c r="B12" s="14" t="s">
        <v>113</v>
      </c>
      <c r="C12" s="22" t="s">
        <v>109</v>
      </c>
      <c r="D12" s="11">
        <v>580.1</v>
      </c>
    </row>
    <row r="13" spans="1:4" ht="30" customHeight="1">
      <c r="A13" s="44" t="s">
        <v>114</v>
      </c>
      <c r="B13" s="17" t="s">
        <v>38</v>
      </c>
      <c r="C13" s="22" t="s">
        <v>109</v>
      </c>
      <c r="D13" s="11"/>
    </row>
    <row r="14" spans="1:4" ht="30.75" customHeight="1">
      <c r="A14" s="44" t="s">
        <v>115</v>
      </c>
      <c r="B14" s="17" t="s">
        <v>39</v>
      </c>
      <c r="C14" s="22" t="s">
        <v>109</v>
      </c>
      <c r="D14" s="11">
        <v>180</v>
      </c>
    </row>
    <row r="15" spans="1:4" ht="15">
      <c r="A15" s="44"/>
      <c r="B15" s="45" t="s">
        <v>40</v>
      </c>
      <c r="C15" s="22" t="s">
        <v>116</v>
      </c>
      <c r="D15" s="59">
        <f>+D14/D16</f>
        <v>3.6585365853658534</v>
      </c>
    </row>
    <row r="16" spans="1:4" ht="15">
      <c r="A16" s="44"/>
      <c r="B16" s="45" t="s">
        <v>41</v>
      </c>
      <c r="C16" s="22" t="s">
        <v>117</v>
      </c>
      <c r="D16" s="11">
        <v>49.2</v>
      </c>
    </row>
    <row r="17" spans="1:4" ht="17.25" customHeight="1">
      <c r="A17" s="44" t="s">
        <v>118</v>
      </c>
      <c r="B17" s="17" t="s">
        <v>220</v>
      </c>
      <c r="C17" s="22" t="s">
        <v>109</v>
      </c>
      <c r="D17" s="11">
        <v>20</v>
      </c>
    </row>
    <row r="18" spans="1:4" ht="32.25" customHeight="1">
      <c r="A18" s="44" t="s">
        <v>119</v>
      </c>
      <c r="B18" s="17" t="s">
        <v>43</v>
      </c>
      <c r="C18" s="22" t="s">
        <v>109</v>
      </c>
      <c r="D18" s="11">
        <v>144.5</v>
      </c>
    </row>
    <row r="19" spans="1:4" ht="31.5" customHeight="1">
      <c r="A19" s="44" t="s">
        <v>120</v>
      </c>
      <c r="B19" s="17" t="s">
        <v>44</v>
      </c>
      <c r="C19" s="22" t="s">
        <v>109</v>
      </c>
      <c r="D19" s="11">
        <f>12+5.3</f>
        <v>17.3</v>
      </c>
    </row>
    <row r="20" spans="1:4" ht="18.75" customHeight="1">
      <c r="A20" s="44" t="s">
        <v>121</v>
      </c>
      <c r="B20" s="17" t="s">
        <v>45</v>
      </c>
      <c r="C20" s="22" t="s">
        <v>109</v>
      </c>
      <c r="D20" s="11">
        <v>1.6</v>
      </c>
    </row>
    <row r="21" spans="1:4" ht="18.75" customHeight="1">
      <c r="A21" s="44"/>
      <c r="B21" s="45" t="s">
        <v>46</v>
      </c>
      <c r="C21" s="22" t="s">
        <v>109</v>
      </c>
      <c r="D21" s="11">
        <v>1.6</v>
      </c>
    </row>
    <row r="22" spans="1:4" ht="18.75" customHeight="1">
      <c r="A22" s="44" t="s">
        <v>122</v>
      </c>
      <c r="B22" s="17" t="s">
        <v>47</v>
      </c>
      <c r="C22" s="22" t="s">
        <v>109</v>
      </c>
      <c r="D22" s="11">
        <v>127.8</v>
      </c>
    </row>
    <row r="23" spans="1:4" ht="18.75" customHeight="1">
      <c r="A23" s="44"/>
      <c r="B23" s="45" t="s">
        <v>48</v>
      </c>
      <c r="C23" s="22" t="s">
        <v>109</v>
      </c>
      <c r="D23" s="11">
        <v>130</v>
      </c>
    </row>
    <row r="24" spans="1:4" ht="18.75" customHeight="1">
      <c r="A24" s="44" t="s">
        <v>123</v>
      </c>
      <c r="B24" s="17" t="s">
        <v>49</v>
      </c>
      <c r="C24" s="22" t="s">
        <v>109</v>
      </c>
      <c r="D24" s="11">
        <v>48.4</v>
      </c>
    </row>
    <row r="25" spans="1:4" ht="47.25" customHeight="1">
      <c r="A25" s="44" t="s">
        <v>124</v>
      </c>
      <c r="B25" s="17" t="s">
        <v>171</v>
      </c>
      <c r="C25" s="22" t="s">
        <v>109</v>
      </c>
      <c r="D25" s="11"/>
    </row>
    <row r="26" spans="1:4" ht="15.75" customHeight="1">
      <c r="A26" s="44" t="s">
        <v>125</v>
      </c>
      <c r="B26" s="14" t="s">
        <v>131</v>
      </c>
      <c r="C26" s="22" t="s">
        <v>109</v>
      </c>
      <c r="D26" s="11">
        <f>+D11-D12</f>
        <v>-146</v>
      </c>
    </row>
    <row r="27" spans="1:4" ht="15.75" customHeight="1">
      <c r="A27" s="44" t="s">
        <v>126</v>
      </c>
      <c r="B27" s="14" t="s">
        <v>132</v>
      </c>
      <c r="C27" s="22" t="s">
        <v>109</v>
      </c>
      <c r="D27" s="11"/>
    </row>
    <row r="28" spans="1:4" ht="48" customHeight="1">
      <c r="A28" s="44"/>
      <c r="B28" s="17" t="s">
        <v>133</v>
      </c>
      <c r="C28" s="22" t="s">
        <v>109</v>
      </c>
      <c r="D28" s="11"/>
    </row>
    <row r="29" spans="1:4" ht="18" customHeight="1">
      <c r="A29" s="44" t="s">
        <v>127</v>
      </c>
      <c r="B29" s="14" t="s">
        <v>134</v>
      </c>
      <c r="C29" s="22" t="s">
        <v>109</v>
      </c>
      <c r="D29" s="11"/>
    </row>
    <row r="30" spans="1:4" ht="17.25" customHeight="1">
      <c r="A30" s="44"/>
      <c r="B30" s="17" t="s">
        <v>135</v>
      </c>
      <c r="C30" s="22" t="s">
        <v>109</v>
      </c>
      <c r="D30" s="11"/>
    </row>
    <row r="31" spans="1:4" ht="31.5" customHeight="1">
      <c r="A31" s="44" t="s">
        <v>128</v>
      </c>
      <c r="B31" s="14" t="s">
        <v>170</v>
      </c>
      <c r="C31" s="14"/>
      <c r="D31" s="11"/>
    </row>
    <row r="32" spans="1:4" ht="15">
      <c r="A32" s="44" t="s">
        <v>129</v>
      </c>
      <c r="B32" s="14" t="s">
        <v>142</v>
      </c>
      <c r="C32" s="22" t="s">
        <v>136</v>
      </c>
      <c r="D32" s="11">
        <v>35.3</v>
      </c>
    </row>
    <row r="33" spans="1:4" ht="15">
      <c r="A33" s="44" t="s">
        <v>130</v>
      </c>
      <c r="B33" s="14" t="s">
        <v>143</v>
      </c>
      <c r="C33" s="22" t="s">
        <v>136</v>
      </c>
      <c r="D33" s="11">
        <v>0</v>
      </c>
    </row>
    <row r="34" spans="1:4" ht="18" customHeight="1">
      <c r="A34" s="44" t="s">
        <v>152</v>
      </c>
      <c r="B34" s="14" t="s">
        <v>145</v>
      </c>
      <c r="C34" s="22" t="s">
        <v>136</v>
      </c>
      <c r="D34" s="11">
        <v>0</v>
      </c>
    </row>
    <row r="35" spans="1:4" ht="19.5" customHeight="1">
      <c r="A35" s="44" t="s">
        <v>153</v>
      </c>
      <c r="B35" s="14" t="s">
        <v>146</v>
      </c>
      <c r="C35" s="22" t="s">
        <v>136</v>
      </c>
      <c r="D35" s="11">
        <v>19.1</v>
      </c>
    </row>
    <row r="36" spans="1:4" ht="15">
      <c r="A36" s="44" t="s">
        <v>154</v>
      </c>
      <c r="B36" s="17" t="s">
        <v>9</v>
      </c>
      <c r="C36" s="22" t="s">
        <v>136</v>
      </c>
      <c r="D36" s="11">
        <v>7.1</v>
      </c>
    </row>
    <row r="37" spans="1:4" ht="16.5" customHeight="1">
      <c r="A37" s="44" t="s">
        <v>155</v>
      </c>
      <c r="B37" s="17" t="s">
        <v>10</v>
      </c>
      <c r="C37" s="22" t="s">
        <v>136</v>
      </c>
      <c r="D37" s="11">
        <f>+D35-D36</f>
        <v>12.000000000000002</v>
      </c>
    </row>
    <row r="38" spans="1:4" ht="15">
      <c r="A38" s="44" t="s">
        <v>156</v>
      </c>
      <c r="B38" s="14" t="s">
        <v>144</v>
      </c>
      <c r="C38" s="22" t="s">
        <v>137</v>
      </c>
      <c r="D38" s="11">
        <f>+D32-D35</f>
        <v>16.199999999999996</v>
      </c>
    </row>
    <row r="39" spans="1:4" ht="18" customHeight="1">
      <c r="A39" s="44" t="s">
        <v>157</v>
      </c>
      <c r="B39" s="14" t="s">
        <v>147</v>
      </c>
      <c r="C39" s="22" t="s">
        <v>141</v>
      </c>
      <c r="D39" s="11">
        <v>4.05</v>
      </c>
    </row>
    <row r="40" spans="1:4" ht="15">
      <c r="A40" s="44" t="s">
        <v>158</v>
      </c>
      <c r="B40" s="14" t="s">
        <v>148</v>
      </c>
      <c r="C40" s="22" t="s">
        <v>140</v>
      </c>
      <c r="D40" s="11">
        <v>7</v>
      </c>
    </row>
    <row r="41" spans="1:4" ht="18.75" customHeight="1">
      <c r="A41" s="44" t="s">
        <v>159</v>
      </c>
      <c r="B41" s="14" t="s">
        <v>149</v>
      </c>
      <c r="C41" s="22" t="s">
        <v>140</v>
      </c>
      <c r="D41" s="11">
        <v>0</v>
      </c>
    </row>
    <row r="42" spans="1:4" ht="20.25" customHeight="1">
      <c r="A42" s="44" t="s">
        <v>160</v>
      </c>
      <c r="B42" s="14" t="s">
        <v>150</v>
      </c>
      <c r="C42" s="22" t="s">
        <v>138</v>
      </c>
      <c r="D42" s="11">
        <v>5</v>
      </c>
    </row>
    <row r="43" spans="1:4" ht="27" customHeight="1">
      <c r="A43" s="44" t="s">
        <v>161</v>
      </c>
      <c r="B43" s="14" t="s">
        <v>151</v>
      </c>
      <c r="C43" s="22" t="s">
        <v>139</v>
      </c>
      <c r="D43" s="59">
        <f>+D16/D32</f>
        <v>1.3937677053824364</v>
      </c>
    </row>
    <row r="44" spans="1:4" ht="15">
      <c r="A44" s="44" t="s">
        <v>162</v>
      </c>
      <c r="B44" s="14" t="s">
        <v>163</v>
      </c>
      <c r="C44" s="22" t="s">
        <v>137</v>
      </c>
      <c r="D44" s="11">
        <v>3.1</v>
      </c>
    </row>
    <row r="45" spans="1:4" ht="31.5" customHeight="1">
      <c r="A45" s="44" t="s">
        <v>164</v>
      </c>
      <c r="B45" s="14" t="s">
        <v>216</v>
      </c>
      <c r="C45" s="22" t="s">
        <v>137</v>
      </c>
      <c r="D45" s="11"/>
    </row>
    <row r="46" spans="2:4" ht="15">
      <c r="B46" s="12"/>
      <c r="C46" s="12"/>
      <c r="D46" s="9"/>
    </row>
    <row r="47" spans="2:4" ht="15">
      <c r="B47" s="47" t="s">
        <v>165</v>
      </c>
      <c r="C47" s="12"/>
      <c r="D47" s="9"/>
    </row>
    <row r="48" spans="2:4" ht="32.25" customHeight="1">
      <c r="B48" s="65" t="s">
        <v>168</v>
      </c>
      <c r="C48" s="65"/>
      <c r="D48" s="65"/>
    </row>
    <row r="49" spans="2:5" ht="32.25" customHeight="1">
      <c r="B49" s="65" t="s">
        <v>167</v>
      </c>
      <c r="C49" s="65"/>
      <c r="D49" s="65"/>
      <c r="E49" s="2" t="s">
        <v>80</v>
      </c>
    </row>
    <row r="50" spans="2:4" ht="96" customHeight="1">
      <c r="B50" s="65" t="s">
        <v>166</v>
      </c>
      <c r="C50" s="65"/>
      <c r="D50" s="65"/>
    </row>
    <row r="51" spans="2:4" ht="33.75" customHeight="1">
      <c r="B51" s="84" t="s">
        <v>169</v>
      </c>
      <c r="C51" s="85"/>
      <c r="D51" s="85"/>
    </row>
    <row r="53" spans="2:4" ht="49.5" customHeight="1">
      <c r="B53" s="83"/>
      <c r="C53" s="83"/>
      <c r="D53" s="83"/>
    </row>
  </sheetData>
  <sheetProtection/>
  <mergeCells count="13">
    <mergeCell ref="B53:D53"/>
    <mergeCell ref="B49:D49"/>
    <mergeCell ref="B50:D50"/>
    <mergeCell ref="B51:D51"/>
    <mergeCell ref="C7:D7"/>
    <mergeCell ref="C8:D8"/>
    <mergeCell ref="C6:F6"/>
    <mergeCell ref="B1:D1"/>
    <mergeCell ref="B2:D2"/>
    <mergeCell ref="B48:D48"/>
    <mergeCell ref="C3:E3"/>
    <mergeCell ref="C4:E4"/>
    <mergeCell ref="C5:E5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B11" sqref="B11"/>
    </sheetView>
  </sheetViews>
  <sheetFormatPr defaultColWidth="9.140625" defaultRowHeight="15"/>
  <cols>
    <col min="1" max="1" width="46.8515625" style="3" customWidth="1"/>
    <col min="2" max="2" width="53.7109375" style="2" customWidth="1"/>
    <col min="3" max="16384" width="9.140625" style="2" customWidth="1"/>
  </cols>
  <sheetData>
    <row r="1" spans="1:2" ht="23.25" customHeight="1" hidden="1">
      <c r="A1" s="90">
        <v>4</v>
      </c>
      <c r="B1" s="90"/>
    </row>
    <row r="2" spans="1:2" ht="13.5">
      <c r="A2" s="77" t="s">
        <v>223</v>
      </c>
      <c r="B2" s="77"/>
    </row>
    <row r="3" spans="1:2" ht="67.5" customHeight="1">
      <c r="A3" s="77"/>
      <c r="B3" s="77"/>
    </row>
    <row r="4" spans="1:2" ht="15">
      <c r="A4" s="11" t="s">
        <v>30</v>
      </c>
      <c r="B4" s="11"/>
    </row>
    <row r="5" spans="1:2" ht="15">
      <c r="A5" s="11" t="s">
        <v>31</v>
      </c>
      <c r="B5" s="11"/>
    </row>
    <row r="6" spans="1:2" ht="15">
      <c r="A6" s="11" t="s">
        <v>32</v>
      </c>
      <c r="B6" s="11"/>
    </row>
    <row r="7" spans="1:2" ht="15">
      <c r="A7" s="11" t="s">
        <v>33</v>
      </c>
      <c r="B7" s="11"/>
    </row>
    <row r="8" spans="1:2" ht="15">
      <c r="A8" s="12"/>
      <c r="B8" s="9"/>
    </row>
    <row r="9" spans="1:2" ht="15">
      <c r="A9" s="41" t="s">
        <v>11</v>
      </c>
      <c r="B9" s="8" t="s">
        <v>6</v>
      </c>
    </row>
    <row r="10" spans="1:2" ht="30.75">
      <c r="A10" s="14" t="s">
        <v>12</v>
      </c>
      <c r="B10" s="11">
        <v>0</v>
      </c>
    </row>
    <row r="11" spans="1:2" ht="30.75">
      <c r="A11" s="14" t="s">
        <v>13</v>
      </c>
      <c r="B11" s="11">
        <v>0</v>
      </c>
    </row>
    <row r="12" spans="1:2" ht="30.75">
      <c r="A12" s="14" t="s">
        <v>14</v>
      </c>
      <c r="B12" s="11">
        <v>0</v>
      </c>
    </row>
    <row r="13" spans="1:2" ht="30.75">
      <c r="A13" s="14" t="s">
        <v>21</v>
      </c>
      <c r="B13" s="11"/>
    </row>
    <row r="14" spans="1:2" ht="15">
      <c r="A14" s="17" t="s">
        <v>15</v>
      </c>
      <c r="B14" s="11"/>
    </row>
    <row r="15" spans="1:2" ht="15">
      <c r="A15" s="17" t="s">
        <v>16</v>
      </c>
      <c r="B15" s="11"/>
    </row>
    <row r="16" spans="1:2" ht="15">
      <c r="A16" s="17" t="s">
        <v>17</v>
      </c>
      <c r="B16" s="11"/>
    </row>
    <row r="17" spans="1:2" ht="15">
      <c r="A17" s="16" t="s">
        <v>18</v>
      </c>
      <c r="B17" s="11"/>
    </row>
    <row r="18" spans="1:2" ht="15">
      <c r="A18" s="18" t="s">
        <v>91</v>
      </c>
      <c r="B18" s="11"/>
    </row>
    <row r="19" spans="1:2" ht="15">
      <c r="A19" s="19" t="s">
        <v>19</v>
      </c>
      <c r="B19" s="11"/>
    </row>
    <row r="20" spans="1:2" ht="15">
      <c r="A20" s="19" t="s">
        <v>20</v>
      </c>
      <c r="B20" s="11"/>
    </row>
    <row r="21" spans="1:2" ht="62.25">
      <c r="A21" s="20" t="s">
        <v>22</v>
      </c>
      <c r="B21" s="11">
        <v>0</v>
      </c>
    </row>
    <row r="22" spans="1:2" ht="15">
      <c r="A22" s="17" t="s">
        <v>15</v>
      </c>
      <c r="B22" s="11"/>
    </row>
    <row r="23" spans="1:2" ht="15">
      <c r="A23" s="17" t="s">
        <v>16</v>
      </c>
      <c r="B23" s="11"/>
    </row>
    <row r="24" spans="1:2" ht="15">
      <c r="A24" s="17" t="s">
        <v>18</v>
      </c>
      <c r="B24" s="11"/>
    </row>
    <row r="25" spans="1:2" ht="15">
      <c r="A25" s="17" t="s">
        <v>91</v>
      </c>
      <c r="B25" s="11"/>
    </row>
    <row r="26" spans="1:2" ht="15">
      <c r="A26" s="19" t="s">
        <v>19</v>
      </c>
      <c r="B26" s="11"/>
    </row>
    <row r="27" spans="1:2" ht="15">
      <c r="A27" s="19" t="s">
        <v>20</v>
      </c>
      <c r="B27" s="11"/>
    </row>
    <row r="28" spans="1:2" ht="15">
      <c r="A28" s="12"/>
      <c r="B28" s="9"/>
    </row>
    <row r="29" spans="1:2" ht="15">
      <c r="A29" s="47" t="s">
        <v>165</v>
      </c>
      <c r="B29" s="9"/>
    </row>
    <row r="30" spans="1:2" ht="50.25" customHeight="1">
      <c r="A30" s="65" t="s">
        <v>172</v>
      </c>
      <c r="B30" s="65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7">
      <selection activeCell="A43" sqref="A43:E47"/>
    </sheetView>
  </sheetViews>
  <sheetFormatPr defaultColWidth="9.140625" defaultRowHeight="15"/>
  <cols>
    <col min="1" max="1" width="5.7109375" style="52" customWidth="1"/>
    <col min="2" max="2" width="45.28125" style="2" customWidth="1"/>
    <col min="3" max="3" width="29.2812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78">
        <v>5</v>
      </c>
      <c r="C1" s="78"/>
      <c r="D1" s="78"/>
    </row>
    <row r="2" spans="2:4" ht="24" customHeight="1">
      <c r="B2" s="97" t="s">
        <v>184</v>
      </c>
      <c r="C2" s="97"/>
      <c r="D2" s="97"/>
    </row>
    <row r="3" spans="2:5" ht="12.75" customHeight="1">
      <c r="B3" s="103" t="s">
        <v>30</v>
      </c>
      <c r="C3" s="67"/>
      <c r="D3" s="67"/>
      <c r="E3" s="9"/>
    </row>
    <row r="4" spans="2:5" ht="12" customHeight="1">
      <c r="B4" s="103"/>
      <c r="C4" s="67"/>
      <c r="D4" s="67"/>
      <c r="E4" s="9"/>
    </row>
    <row r="5" spans="2:5" ht="15">
      <c r="B5" s="48" t="s">
        <v>31</v>
      </c>
      <c r="C5" s="67"/>
      <c r="D5" s="67"/>
      <c r="E5" s="9"/>
    </row>
    <row r="6" spans="2:5" ht="15">
      <c r="B6" s="48" t="s">
        <v>32</v>
      </c>
      <c r="C6" s="67"/>
      <c r="D6" s="67"/>
      <c r="E6" s="9"/>
    </row>
    <row r="7" spans="2:5" ht="15">
      <c r="B7" s="48" t="s">
        <v>33</v>
      </c>
      <c r="C7" s="67"/>
      <c r="D7" s="67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173</v>
      </c>
      <c r="C9" s="98"/>
      <c r="D9" s="99"/>
      <c r="E9" s="9"/>
    </row>
    <row r="10" spans="2:5" ht="18" customHeight="1">
      <c r="B10" s="51" t="s">
        <v>174</v>
      </c>
      <c r="C10" s="100"/>
      <c r="D10" s="101"/>
      <c r="E10" s="9"/>
    </row>
    <row r="11" spans="2:5" ht="32.25" customHeight="1">
      <c r="B11" s="49" t="s">
        <v>175</v>
      </c>
      <c r="C11" s="67"/>
      <c r="D11" s="67"/>
      <c r="E11" s="9"/>
    </row>
    <row r="12" spans="2:5" ht="14.25" customHeight="1">
      <c r="B12" s="34"/>
      <c r="C12" s="33"/>
      <c r="D12" s="33"/>
      <c r="E12" s="9"/>
    </row>
    <row r="13" spans="2:5" ht="21.75" customHeight="1">
      <c r="B13" s="102" t="s">
        <v>176</v>
      </c>
      <c r="C13" s="102"/>
      <c r="D13" s="102"/>
      <c r="E13" s="9"/>
    </row>
    <row r="14" spans="2:5" ht="46.5">
      <c r="B14" s="22" t="s">
        <v>177</v>
      </c>
      <c r="C14" s="22" t="s">
        <v>55</v>
      </c>
      <c r="D14" s="22" t="s">
        <v>56</v>
      </c>
      <c r="E14" s="9"/>
    </row>
    <row r="15" spans="2:5" ht="15">
      <c r="B15" s="11" t="s">
        <v>57</v>
      </c>
      <c r="C15" s="11"/>
      <c r="D15" s="11"/>
      <c r="E15" s="9"/>
    </row>
    <row r="16" spans="2:5" ht="15">
      <c r="B16" s="11" t="s">
        <v>58</v>
      </c>
      <c r="C16" s="11"/>
      <c r="D16" s="11"/>
      <c r="E16" s="9"/>
    </row>
    <row r="17" spans="2:5" ht="15">
      <c r="B17" s="11" t="s">
        <v>59</v>
      </c>
      <c r="C17" s="11"/>
      <c r="D17" s="11"/>
      <c r="E17" s="9"/>
    </row>
    <row r="18" spans="2:5" ht="15">
      <c r="B18" s="11" t="s">
        <v>60</v>
      </c>
      <c r="C18" s="11"/>
      <c r="D18" s="11"/>
      <c r="E18" s="9"/>
    </row>
    <row r="19" spans="2:5" ht="15">
      <c r="B19" s="43"/>
      <c r="C19" s="43"/>
      <c r="D19" s="43"/>
      <c r="E19" s="9"/>
    </row>
    <row r="20" spans="2:5" ht="18.75" customHeight="1">
      <c r="B20" s="104" t="s">
        <v>185</v>
      </c>
      <c r="C20" s="104"/>
      <c r="D20" s="104"/>
      <c r="E20" s="104"/>
    </row>
    <row r="21" spans="1:5" ht="29.25" customHeight="1">
      <c r="A21" s="92" t="s">
        <v>107</v>
      </c>
      <c r="B21" s="93" t="s">
        <v>98</v>
      </c>
      <c r="C21" s="93" t="s">
        <v>81</v>
      </c>
      <c r="D21" s="93" t="s">
        <v>79</v>
      </c>
      <c r="E21" s="93" t="s">
        <v>83</v>
      </c>
    </row>
    <row r="22" spans="1:5" ht="36" customHeight="1">
      <c r="A22" s="92"/>
      <c r="B22" s="93"/>
      <c r="C22" s="93"/>
      <c r="D22" s="93"/>
      <c r="E22" s="93"/>
    </row>
    <row r="23" spans="1:5" ht="16.5" customHeight="1">
      <c r="A23" s="53">
        <v>1</v>
      </c>
      <c r="B23" s="94" t="s">
        <v>62</v>
      </c>
      <c r="C23" s="95"/>
      <c r="D23" s="95"/>
      <c r="E23" s="96"/>
    </row>
    <row r="24" spans="1:5" ht="15">
      <c r="A24" s="53">
        <v>2</v>
      </c>
      <c r="B24" s="50" t="s">
        <v>87</v>
      </c>
      <c r="C24" s="23"/>
      <c r="D24" s="23"/>
      <c r="E24" s="23"/>
    </row>
    <row r="25" spans="1:5" ht="30.75">
      <c r="A25" s="53">
        <v>3</v>
      </c>
      <c r="B25" s="50" t="s">
        <v>73</v>
      </c>
      <c r="C25" s="24"/>
      <c r="D25" s="24"/>
      <c r="E25" s="8"/>
    </row>
    <row r="26" spans="1:5" ht="30.75">
      <c r="A26" s="53">
        <v>4</v>
      </c>
      <c r="B26" s="50" t="s">
        <v>74</v>
      </c>
      <c r="C26" s="24"/>
      <c r="D26" s="25"/>
      <c r="E26" s="8"/>
    </row>
    <row r="27" spans="1:5" ht="15">
      <c r="A27" s="53">
        <v>5</v>
      </c>
      <c r="B27" s="31" t="s">
        <v>75</v>
      </c>
      <c r="C27" s="24"/>
      <c r="D27" s="25"/>
      <c r="E27" s="8"/>
    </row>
    <row r="28" spans="1:5" ht="30.75">
      <c r="A28" s="53">
        <v>6</v>
      </c>
      <c r="B28" s="50" t="s">
        <v>76</v>
      </c>
      <c r="C28" s="24"/>
      <c r="D28" s="26"/>
      <c r="E28" s="8"/>
    </row>
    <row r="29" spans="1:5" ht="15">
      <c r="A29" s="53" t="s">
        <v>187</v>
      </c>
      <c r="B29" s="27" t="s">
        <v>93</v>
      </c>
      <c r="C29" s="24"/>
      <c r="D29" s="28"/>
      <c r="E29" s="8"/>
    </row>
    <row r="30" spans="1:5" ht="15">
      <c r="A30" s="53" t="s">
        <v>188</v>
      </c>
      <c r="B30" s="27" t="s">
        <v>94</v>
      </c>
      <c r="C30" s="24"/>
      <c r="D30" s="25"/>
      <c r="E30" s="8"/>
    </row>
    <row r="31" spans="1:5" ht="30.75">
      <c r="A31" s="53" t="s">
        <v>189</v>
      </c>
      <c r="B31" s="27" t="s">
        <v>95</v>
      </c>
      <c r="C31" s="24"/>
      <c r="D31" s="29"/>
      <c r="E31" s="8"/>
    </row>
    <row r="32" spans="1:5" ht="30.75">
      <c r="A32" s="53" t="s">
        <v>130</v>
      </c>
      <c r="B32" s="50" t="s">
        <v>77</v>
      </c>
      <c r="C32" s="24"/>
      <c r="D32" s="24"/>
      <c r="E32" s="8"/>
    </row>
    <row r="33" spans="1:5" ht="46.5">
      <c r="A33" s="53" t="s">
        <v>152</v>
      </c>
      <c r="B33" s="50" t="s">
        <v>86</v>
      </c>
      <c r="C33" s="24"/>
      <c r="D33" s="30"/>
      <c r="E33" s="8"/>
    </row>
    <row r="34" spans="1:5" ht="30.75">
      <c r="A34" s="53" t="s">
        <v>153</v>
      </c>
      <c r="B34" s="31" t="s">
        <v>186</v>
      </c>
      <c r="C34" s="24"/>
      <c r="D34" s="30"/>
      <c r="E34" s="8"/>
    </row>
    <row r="35" spans="1:5" ht="15">
      <c r="A35" s="53" t="s">
        <v>156</v>
      </c>
      <c r="B35" s="31" t="s">
        <v>78</v>
      </c>
      <c r="C35" s="24"/>
      <c r="D35" s="32"/>
      <c r="E35" s="32"/>
    </row>
    <row r="36" spans="1:5" ht="30.75">
      <c r="A36" s="53" t="s">
        <v>157</v>
      </c>
      <c r="B36" s="50" t="s">
        <v>181</v>
      </c>
      <c r="C36" s="25"/>
      <c r="D36" s="30"/>
      <c r="E36" s="8"/>
    </row>
    <row r="37" spans="1:5" ht="30.75">
      <c r="A37" s="53" t="s">
        <v>158</v>
      </c>
      <c r="B37" s="50" t="s">
        <v>182</v>
      </c>
      <c r="C37" s="25"/>
      <c r="D37" s="30"/>
      <c r="E37" s="8"/>
    </row>
    <row r="38" spans="1:5" ht="15">
      <c r="A38" s="53" t="s">
        <v>159</v>
      </c>
      <c r="B38" s="50" t="s">
        <v>84</v>
      </c>
      <c r="C38" s="25"/>
      <c r="D38" s="30"/>
      <c r="E38" s="8"/>
    </row>
    <row r="39" spans="1:5" ht="30.75">
      <c r="A39" s="53" t="s">
        <v>160</v>
      </c>
      <c r="B39" s="50" t="s">
        <v>82</v>
      </c>
      <c r="C39" s="25"/>
      <c r="D39" s="30"/>
      <c r="E39" s="8"/>
    </row>
    <row r="40" spans="1:5" ht="30" customHeight="1">
      <c r="A40" s="53" t="s">
        <v>161</v>
      </c>
      <c r="B40" s="50" t="s">
        <v>85</v>
      </c>
      <c r="C40" s="25"/>
      <c r="D40" s="25"/>
      <c r="E40" s="25"/>
    </row>
    <row r="41" spans="1:5" ht="30.75">
      <c r="A41" s="53" t="s">
        <v>162</v>
      </c>
      <c r="B41" s="50" t="s">
        <v>88</v>
      </c>
      <c r="C41" s="25"/>
      <c r="D41" s="25"/>
      <c r="E41" s="25"/>
    </row>
    <row r="42" ht="20.25" customHeight="1"/>
    <row r="43" spans="1:4" ht="15">
      <c r="A43" s="54" t="s">
        <v>165</v>
      </c>
      <c r="B43" s="9"/>
      <c r="C43" s="9"/>
      <c r="D43" s="9"/>
    </row>
    <row r="44" spans="1:5" ht="46.5" customHeight="1">
      <c r="A44" s="65" t="s">
        <v>179</v>
      </c>
      <c r="B44" s="76"/>
      <c r="C44" s="76"/>
      <c r="D44" s="76"/>
      <c r="E44" s="76"/>
    </row>
    <row r="45" spans="1:5" ht="30.75" customHeight="1">
      <c r="A45" s="91" t="s">
        <v>180</v>
      </c>
      <c r="B45" s="76"/>
      <c r="C45" s="76"/>
      <c r="D45" s="76"/>
      <c r="E45" s="76"/>
    </row>
    <row r="46" spans="1:5" ht="48" customHeight="1">
      <c r="A46" s="91" t="s">
        <v>178</v>
      </c>
      <c r="B46" s="76"/>
      <c r="C46" s="76"/>
      <c r="D46" s="76"/>
      <c r="E46" s="76"/>
    </row>
    <row r="47" spans="1:5" ht="30.75" customHeight="1">
      <c r="A47" s="65" t="s">
        <v>183</v>
      </c>
      <c r="B47" s="76"/>
      <c r="C47" s="76"/>
      <c r="D47" s="76"/>
      <c r="E47" s="76"/>
    </row>
  </sheetData>
  <sheetProtection/>
  <mergeCells count="22">
    <mergeCell ref="B20:E20"/>
    <mergeCell ref="C7:D7"/>
    <mergeCell ref="C5:D5"/>
    <mergeCell ref="C6:D6"/>
    <mergeCell ref="B2:D2"/>
    <mergeCell ref="C9:D9"/>
    <mergeCell ref="C10:D10"/>
    <mergeCell ref="C11:D11"/>
    <mergeCell ref="B13:D13"/>
    <mergeCell ref="B1:D1"/>
    <mergeCell ref="B3:B4"/>
    <mergeCell ref="C3:D4"/>
    <mergeCell ref="A45:E45"/>
    <mergeCell ref="A46:E46"/>
    <mergeCell ref="A47:E47"/>
    <mergeCell ref="A44:E44"/>
    <mergeCell ref="A21:A22"/>
    <mergeCell ref="B21:B22"/>
    <mergeCell ref="B23:E23"/>
    <mergeCell ref="D21:D22"/>
    <mergeCell ref="E21:E22"/>
    <mergeCell ref="C21:C22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71093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8" t="s">
        <v>199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5" ht="15.75" customHeight="1" hidden="1" thickBo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ht="15.75" customHeight="1" hidden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15.75" customHeight="1" hidden="1" thickBo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5" ht="15.75" customHeight="1" hidden="1" thickBo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 ht="15" customHeight="1" hidden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2:15" ht="15" customHeight="1" hidden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5" ht="15" customHeight="1" hidden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2:15" ht="15" customHeight="1" hidden="1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2:15" ht="15" customHeight="1" hidden="1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2:15" ht="13.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2:15" ht="27" customHeight="1">
      <c r="B12" s="105" t="s">
        <v>198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 t="s">
        <v>61</v>
      </c>
      <c r="O12" s="106"/>
    </row>
    <row r="13" spans="14:15" ht="6.75" customHeight="1">
      <c r="N13" s="109"/>
      <c r="O13" s="109"/>
    </row>
    <row r="14" spans="2:15" ht="13.5">
      <c r="B14" s="110" t="s">
        <v>62</v>
      </c>
      <c r="C14" s="110" t="s">
        <v>63</v>
      </c>
      <c r="D14" s="107" t="s">
        <v>64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10" t="s">
        <v>56</v>
      </c>
      <c r="O14" s="110"/>
    </row>
    <row r="15" spans="2:15" ht="13.5">
      <c r="B15" s="110"/>
      <c r="C15" s="110"/>
      <c r="D15" s="107" t="s">
        <v>65</v>
      </c>
      <c r="E15" s="107"/>
      <c r="F15" s="107"/>
      <c r="G15" s="107"/>
      <c r="H15" s="107"/>
      <c r="I15" s="107" t="s">
        <v>66</v>
      </c>
      <c r="J15" s="107"/>
      <c r="K15" s="107"/>
      <c r="L15" s="107"/>
      <c r="M15" s="107"/>
      <c r="N15" s="110"/>
      <c r="O15" s="110"/>
    </row>
    <row r="16" spans="2:15" ht="13.5">
      <c r="B16" s="110"/>
      <c r="C16" s="110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10"/>
      <c r="O16" s="110"/>
    </row>
    <row r="17" spans="2:15" ht="13.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7"/>
      <c r="O17" s="107"/>
    </row>
    <row r="18" spans="2:15" ht="13.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7"/>
      <c r="O18" s="107"/>
    </row>
    <row r="19" spans="2:15" ht="13.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7"/>
      <c r="O19" s="107"/>
    </row>
    <row r="20" spans="2:15" ht="13.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7"/>
      <c r="O20" s="107"/>
    </row>
  </sheetData>
  <sheetProtection/>
  <mergeCells count="14"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  <mergeCell ref="N17:O17"/>
    <mergeCell ref="N18:O18"/>
    <mergeCell ref="N19:O19"/>
    <mergeCell ref="N20:O20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C4" sqref="C4:C7"/>
    </sheetView>
  </sheetViews>
  <sheetFormatPr defaultColWidth="9.140625" defaultRowHeight="15"/>
  <cols>
    <col min="1" max="1" width="0" style="2" hidden="1" customWidth="1"/>
    <col min="2" max="2" width="43.7109375" style="3" customWidth="1"/>
    <col min="3" max="3" width="49.7109375" style="2" customWidth="1"/>
    <col min="4" max="16384" width="9.140625" style="2" customWidth="1"/>
  </cols>
  <sheetData>
    <row r="1" spans="1:3" ht="13.5" hidden="1">
      <c r="A1" s="78">
        <v>7</v>
      </c>
      <c r="B1" s="78"/>
      <c r="C1" s="78"/>
    </row>
    <row r="2" spans="2:3" ht="13.5">
      <c r="B2" s="77" t="s">
        <v>193</v>
      </c>
      <c r="C2" s="77"/>
    </row>
    <row r="3" spans="2:3" ht="63" customHeight="1">
      <c r="B3" s="77"/>
      <c r="C3" s="77"/>
    </row>
    <row r="4" spans="2:3" ht="15">
      <c r="B4" s="11" t="s">
        <v>30</v>
      </c>
      <c r="C4" s="11"/>
    </row>
    <row r="5" spans="2:3" ht="15">
      <c r="B5" s="11" t="s">
        <v>31</v>
      </c>
      <c r="C5" s="11"/>
    </row>
    <row r="6" spans="2:3" ht="15">
      <c r="B6" s="11" t="s">
        <v>32</v>
      </c>
      <c r="C6" s="11"/>
    </row>
    <row r="7" spans="2:3" ht="15">
      <c r="B7" s="11" t="s">
        <v>33</v>
      </c>
      <c r="C7" s="11"/>
    </row>
    <row r="8" spans="2:3" ht="15">
      <c r="B8" s="12"/>
      <c r="C8" s="9"/>
    </row>
    <row r="9" spans="2:3" ht="15">
      <c r="B9" s="12"/>
      <c r="C9" s="9"/>
    </row>
    <row r="10" spans="2:3" ht="15">
      <c r="B10" s="41" t="s">
        <v>11</v>
      </c>
      <c r="C10" s="8" t="s">
        <v>6</v>
      </c>
    </row>
    <row r="11" spans="2:3" ht="62.25">
      <c r="B11" s="14" t="s">
        <v>23</v>
      </c>
      <c r="C11" s="11">
        <v>37</v>
      </c>
    </row>
    <row r="12" spans="2:3" ht="46.5">
      <c r="B12" s="14" t="s">
        <v>24</v>
      </c>
      <c r="C12" s="11">
        <v>36</v>
      </c>
    </row>
    <row r="13" spans="2:3" ht="62.25">
      <c r="B13" s="14" t="s">
        <v>29</v>
      </c>
      <c r="C13" s="11">
        <v>1</v>
      </c>
    </row>
    <row r="14" spans="2:3" ht="39.75" customHeight="1">
      <c r="B14" s="14" t="s">
        <v>192</v>
      </c>
      <c r="C14" s="11">
        <v>0.12</v>
      </c>
    </row>
    <row r="15" spans="2:3" ht="15" hidden="1">
      <c r="B15" s="12"/>
      <c r="C15" s="9"/>
    </row>
    <row r="16" spans="2:3" ht="15">
      <c r="B16" s="12"/>
      <c r="C16" s="9"/>
    </row>
    <row r="17" spans="2:3" ht="15">
      <c r="B17" s="12" t="s">
        <v>104</v>
      </c>
      <c r="C17" s="9"/>
    </row>
    <row r="18" spans="2:3" ht="15">
      <c r="B18" s="65" t="s">
        <v>190</v>
      </c>
      <c r="C18" s="65"/>
    </row>
    <row r="19" spans="2:3" ht="50.25" customHeight="1">
      <c r="B19" s="65" t="s">
        <v>191</v>
      </c>
      <c r="C19" s="65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28125" style="9" customWidth="1"/>
    <col min="3" max="6" width="9.140625" style="9" customWidth="1"/>
  </cols>
  <sheetData>
    <row r="1" spans="1:6" ht="52.5" customHeight="1">
      <c r="A1" s="77" t="s">
        <v>218</v>
      </c>
      <c r="B1" s="77"/>
      <c r="C1" s="55"/>
      <c r="D1" s="55"/>
      <c r="E1" s="55"/>
      <c r="F1" s="55"/>
    </row>
    <row r="2" spans="1:6" ht="15">
      <c r="A2" s="55"/>
      <c r="B2" s="55"/>
      <c r="C2" s="55"/>
      <c r="D2" s="55"/>
      <c r="E2" s="55"/>
      <c r="F2" s="55"/>
    </row>
    <row r="3" spans="1:5" ht="15">
      <c r="A3" s="11" t="s">
        <v>30</v>
      </c>
      <c r="B3" s="8"/>
      <c r="C3" s="43"/>
      <c r="D3" s="113"/>
      <c r="E3" s="113"/>
    </row>
    <row r="4" spans="1:2" ht="15">
      <c r="A4" s="11" t="s">
        <v>31</v>
      </c>
      <c r="B4" s="8"/>
    </row>
    <row r="5" spans="1:2" ht="15">
      <c r="A5" s="11" t="s">
        <v>32</v>
      </c>
      <c r="B5" s="8"/>
    </row>
    <row r="6" spans="1:2" ht="15">
      <c r="A6" s="11" t="s">
        <v>33</v>
      </c>
      <c r="B6" s="8"/>
    </row>
    <row r="7" spans="1:2" ht="15">
      <c r="A7" s="11" t="s">
        <v>50</v>
      </c>
      <c r="B7" s="8"/>
    </row>
    <row r="8" ht="15">
      <c r="B8" s="7"/>
    </row>
    <row r="9" spans="1:6" ht="153.75" customHeight="1">
      <c r="A9" s="111" t="s">
        <v>194</v>
      </c>
      <c r="B9" s="112"/>
      <c r="C9" s="33"/>
      <c r="D9" s="33"/>
      <c r="E9" s="33"/>
      <c r="F9" s="33"/>
    </row>
    <row r="10" spans="1:6" ht="15">
      <c r="A10" s="33"/>
      <c r="B10" s="33"/>
      <c r="C10" s="33"/>
      <c r="D10" s="33"/>
      <c r="E10" s="33"/>
      <c r="F10" s="33"/>
    </row>
    <row r="11" spans="1:6" ht="15">
      <c r="A11" s="33"/>
      <c r="B11" s="33"/>
      <c r="C11" s="33"/>
      <c r="D11" s="33"/>
      <c r="E11" s="33"/>
      <c r="F11" s="33"/>
    </row>
    <row r="12" spans="1:6" ht="15">
      <c r="A12" s="33"/>
      <c r="B12" s="33"/>
      <c r="C12" s="33"/>
      <c r="D12" s="33"/>
      <c r="E12" s="33"/>
      <c r="F12" s="33"/>
    </row>
    <row r="13" spans="1:6" ht="15">
      <c r="A13" s="33"/>
      <c r="B13" s="33"/>
      <c r="C13" s="33"/>
      <c r="D13" s="33"/>
      <c r="E13" s="33"/>
      <c r="F13" s="33"/>
    </row>
    <row r="14" spans="1:6" ht="15">
      <c r="A14" s="33"/>
      <c r="B14" s="33"/>
      <c r="C14" s="33"/>
      <c r="D14" s="33"/>
      <c r="E14" s="33"/>
      <c r="F14" s="33"/>
    </row>
    <row r="15" spans="1:6" ht="15">
      <c r="A15" s="33"/>
      <c r="B15" s="33"/>
      <c r="C15" s="33"/>
      <c r="D15" s="33"/>
      <c r="E15" s="33"/>
      <c r="F15" s="33"/>
    </row>
    <row r="16" spans="1:6" ht="15">
      <c r="A16" s="33"/>
      <c r="B16" s="33"/>
      <c r="C16" s="33"/>
      <c r="D16" s="33"/>
      <c r="E16" s="33"/>
      <c r="F16" s="33"/>
    </row>
    <row r="17" spans="1:6" ht="15">
      <c r="A17" s="33"/>
      <c r="B17" s="33"/>
      <c r="C17" s="33"/>
      <c r="D17" s="33"/>
      <c r="E17" s="33"/>
      <c r="F17" s="33"/>
    </row>
    <row r="18" spans="1:6" ht="15">
      <c r="A18" s="33"/>
      <c r="B18" s="33"/>
      <c r="C18" s="33"/>
      <c r="D18" s="33"/>
      <c r="E18" s="33"/>
      <c r="F18" s="33"/>
    </row>
    <row r="19" spans="1:6" ht="15">
      <c r="A19" s="33"/>
      <c r="B19" s="33"/>
      <c r="C19" s="33"/>
      <c r="D19" s="33"/>
      <c r="E19" s="33"/>
      <c r="F19" s="33"/>
    </row>
    <row r="20" spans="1:6" ht="15">
      <c r="A20" s="33"/>
      <c r="B20" s="33"/>
      <c r="C20" s="33"/>
      <c r="D20" s="33"/>
      <c r="E20" s="33"/>
      <c r="F20" s="33"/>
    </row>
    <row r="21" spans="1:6" ht="15">
      <c r="A21" s="33"/>
      <c r="B21" s="33"/>
      <c r="C21" s="33"/>
      <c r="D21" s="33"/>
      <c r="E21" s="33"/>
      <c r="F21" s="33"/>
    </row>
    <row r="22" spans="1:6" ht="15">
      <c r="A22" s="33"/>
      <c r="B22" s="33"/>
      <c r="C22" s="33"/>
      <c r="D22" s="33"/>
      <c r="E22" s="33"/>
      <c r="F22" s="33"/>
    </row>
    <row r="23" spans="1:6" ht="15">
      <c r="A23" s="33"/>
      <c r="B23" s="33"/>
      <c r="C23" s="33"/>
      <c r="D23" s="33"/>
      <c r="E23" s="33"/>
      <c r="F23" s="33"/>
    </row>
    <row r="24" spans="1:6" ht="15">
      <c r="A24" s="33"/>
      <c r="B24" s="33"/>
      <c r="C24" s="33"/>
      <c r="D24" s="33"/>
      <c r="E24" s="33"/>
      <c r="F24" s="33"/>
    </row>
    <row r="25" spans="1:6" ht="15">
      <c r="A25" s="33"/>
      <c r="B25" s="33"/>
      <c r="C25" s="33"/>
      <c r="D25" s="33"/>
      <c r="E25" s="33"/>
      <c r="F25" s="33"/>
    </row>
    <row r="27" spans="1:6" ht="33.75" customHeight="1" hidden="1">
      <c r="A27" s="65" t="s">
        <v>195</v>
      </c>
      <c r="B27" s="65"/>
      <c r="C27" s="65"/>
      <c r="D27" s="65"/>
      <c r="E27" s="65"/>
      <c r="F27" s="65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2012-02-15T05:28:30Z</cp:lastPrinted>
  <dcterms:created xsi:type="dcterms:W3CDTF">2010-02-16T14:16:42Z</dcterms:created>
  <dcterms:modified xsi:type="dcterms:W3CDTF">2013-01-29T08:53:32Z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