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60" i="1" l="1"/>
  <c r="D52" i="1"/>
  <c r="D48" i="1"/>
  <c r="D24" i="1"/>
</calcChain>
</file>

<file path=xl/sharedStrings.xml><?xml version="1.0" encoding="utf-8"?>
<sst xmlns="http://schemas.openxmlformats.org/spreadsheetml/2006/main" count="197" uniqueCount="131">
  <si>
    <t xml:space="preserve">Форма 5. Информация о фактических показателях финансово-хозяйственной деятельности регулируемой организации  </t>
  </si>
  <si>
    <t>Наименование организации</t>
  </si>
  <si>
    <t>ГСУСОССЗН СПНИ</t>
  </si>
  <si>
    <t>ИНН</t>
  </si>
  <si>
    <t>КПП</t>
  </si>
  <si>
    <t>Местонахождение (адрес)</t>
  </si>
  <si>
    <t>Саткинский район п.Чулковка ул.Центральная,19</t>
  </si>
  <si>
    <t>Отчетный период</t>
  </si>
  <si>
    <t>2011 год</t>
  </si>
  <si>
    <t>Вид деятельности организации (производство, передача и сбыт тепловой энергии)</t>
  </si>
  <si>
    <t>Производство пара и горячей воды котельными</t>
  </si>
  <si>
    <t>№</t>
  </si>
  <si>
    <t>Наименование показателя</t>
  </si>
  <si>
    <t>Единица измерения</t>
  </si>
  <si>
    <t>Показатель</t>
  </si>
  <si>
    <t>Выручка</t>
  </si>
  <si>
    <t>тыс.руб.</t>
  </si>
  <si>
    <t>Себестоимость производимых товаров (оказываемых услуг) по регулируемому виду деятельности - всего</t>
  </si>
  <si>
    <t>в том числе:</t>
  </si>
  <si>
    <t>2.1</t>
  </si>
  <si>
    <t>расходы на покупаемую тепловую энергию (мощность)</t>
  </si>
  <si>
    <t>2.2</t>
  </si>
  <si>
    <t>расходы на топливо - всего</t>
  </si>
  <si>
    <t>тыс. руб.</t>
  </si>
  <si>
    <t>2.2.1</t>
  </si>
  <si>
    <t>уголь</t>
  </si>
  <si>
    <t>цена топлива</t>
  </si>
  <si>
    <t>руб./т</t>
  </si>
  <si>
    <t>объем топлива</t>
  </si>
  <si>
    <t>т</t>
  </si>
  <si>
    <t>способ приобретения</t>
  </si>
  <si>
    <t>2.2.2</t>
  </si>
  <si>
    <t>газ природный - всего</t>
  </si>
  <si>
    <t>средняя цена топлива с учетом нерегулируемой цены</t>
  </si>
  <si>
    <t>руб./тыс.м3</t>
  </si>
  <si>
    <t>тыс.м3</t>
  </si>
  <si>
    <t>газ по регулируемой цене</t>
  </si>
  <si>
    <t xml:space="preserve">цена топлива </t>
  </si>
  <si>
    <t xml:space="preserve">объем топлива </t>
  </si>
  <si>
    <t>газ по нерегулируемой цене</t>
  </si>
  <si>
    <t>2.2.3</t>
  </si>
  <si>
    <t>газ сжиженный</t>
  </si>
  <si>
    <t>2.2.4</t>
  </si>
  <si>
    <t>мазут</t>
  </si>
  <si>
    <t>2.2.6</t>
  </si>
  <si>
    <t>прочие виды топлива (указать вид)</t>
  </si>
  <si>
    <t>2.3</t>
  </si>
  <si>
    <t>расходы на электрическую энергию (мощность), потребляемую оборудованием, используемым в технологическом процессе</t>
  </si>
  <si>
    <t>2.4</t>
  </si>
  <si>
    <t>средневзвешенная стоимость 1кВт.ч</t>
  </si>
  <si>
    <t>руб./кВт.ч</t>
  </si>
  <si>
    <t>2.5</t>
  </si>
  <si>
    <t xml:space="preserve">объем приобретения </t>
  </si>
  <si>
    <t>тыс.кВт.ч</t>
  </si>
  <si>
    <t>2.6</t>
  </si>
  <si>
    <t>расходы на приобретение холодной воды, используемой в технологическом процессе</t>
  </si>
  <si>
    <t>2.7</t>
  </si>
  <si>
    <t>расходы на химреагенты, используемые в технологическом процессе</t>
  </si>
  <si>
    <t>2.8</t>
  </si>
  <si>
    <t xml:space="preserve">расходы на оплату труда и отчисления на социальные нужды основного производственного персонала </t>
  </si>
  <si>
    <t>2.9</t>
  </si>
  <si>
    <t>расходы на амортизацию основных производственных средств и аренду имущества, используемого в технологическом процессе</t>
  </si>
  <si>
    <t>2.10</t>
  </si>
  <si>
    <t>общепроизводственные (цеховые) расходы</t>
  </si>
  <si>
    <t>2.10.1</t>
  </si>
  <si>
    <t xml:space="preserve">расходы на оплату труда и отчисления на социальные нужды </t>
  </si>
  <si>
    <t>2.11</t>
  </si>
  <si>
    <t>общехозяйственные (управленческие расходы)</t>
  </si>
  <si>
    <t>2.11.1</t>
  </si>
  <si>
    <t>2.13</t>
  </si>
  <si>
    <t>расходы на ремонт (капитальный и текущий) основных производственных средств</t>
  </si>
  <si>
    <t>2.14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</si>
  <si>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</si>
  <si>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3</t>
  </si>
  <si>
    <t xml:space="preserve">Валовая прибыль  от продажи товаров и услуг </t>
  </si>
  <si>
    <t>4</t>
  </si>
  <si>
    <t xml:space="preserve">Чистая прибыль   </t>
  </si>
  <si>
    <t>4.1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</si>
  <si>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теплоснабжения</t>
  </si>
  <si>
    <t>5</t>
  </si>
  <si>
    <t xml:space="preserve">Изменение стоимости основных фондов </t>
  </si>
  <si>
    <t>5.1</t>
  </si>
  <si>
    <t>за счет ввода (вывода) их из эксплуатации</t>
  </si>
  <si>
    <t>6</t>
  </si>
  <si>
    <t>Сведения об источнике публикации годовой бухгалтерской отчетности, включая бухгалтерский баланс и приложения к нему</t>
  </si>
  <si>
    <t>7</t>
  </si>
  <si>
    <t xml:space="preserve">Установленная тепловая мощность </t>
  </si>
  <si>
    <t>Гкал/ч</t>
  </si>
  <si>
    <t>8</t>
  </si>
  <si>
    <t>Присоединенная нагрузка</t>
  </si>
  <si>
    <t>9</t>
  </si>
  <si>
    <t>Объем вырабатываемой тепловой энергии</t>
  </si>
  <si>
    <t>тыс. Гкал</t>
  </si>
  <si>
    <t>10</t>
  </si>
  <si>
    <t>Объем покупаемой  тепловой энергии</t>
  </si>
  <si>
    <t>11</t>
  </si>
  <si>
    <t>Объем тепловой энергии, отпускаемой потребителям</t>
  </si>
  <si>
    <t>11.1</t>
  </si>
  <si>
    <t>по приборам учета</t>
  </si>
  <si>
    <t>11.2</t>
  </si>
  <si>
    <t xml:space="preserve">по нормативам потребления </t>
  </si>
  <si>
    <t>12</t>
  </si>
  <si>
    <t>Технологические потери тепловой энергии при передаче по тепловым сетям (процентов)</t>
  </si>
  <si>
    <t>%</t>
  </si>
  <si>
    <t>13</t>
  </si>
  <si>
    <t xml:space="preserve">Протяженность магистральных сетей и тепловых вводов (в однотрубном исчислении) </t>
  </si>
  <si>
    <t>км</t>
  </si>
  <si>
    <t>14</t>
  </si>
  <si>
    <t>Протяженность разводящих сетей (в однотрубном исчислении)</t>
  </si>
  <si>
    <t>15</t>
  </si>
  <si>
    <t>Количество теплоэлектростанций</t>
  </si>
  <si>
    <t>штук</t>
  </si>
  <si>
    <t>16</t>
  </si>
  <si>
    <t>Количество тепловых станций и котельных</t>
  </si>
  <si>
    <t>17</t>
  </si>
  <si>
    <t>Количество тепловых пунктов</t>
  </si>
  <si>
    <t>18</t>
  </si>
  <si>
    <t xml:space="preserve">Среднесписочная численность основного производственного персонала </t>
  </si>
  <si>
    <t>человек</t>
  </si>
  <si>
    <t>19</t>
  </si>
  <si>
    <t>Удельный расход  условного топлива на единицу тепловой энергии, отпускаемой в тепловую сеть</t>
  </si>
  <si>
    <t>кг у.т./Гкал</t>
  </si>
  <si>
    <t>20</t>
  </si>
  <si>
    <t>Удельный расход электрической энергии на единицу тепловой энергии, отпускаемой в тепловую сеть</t>
  </si>
  <si>
    <t>тыс.кВт.ч/Гкал</t>
  </si>
  <si>
    <t>21</t>
  </si>
  <si>
    <t>Удельный расход холодной воды на единицу тепловой энергии, отпускаемой в тепловую сеть</t>
  </si>
  <si>
    <t>куб. м/Гкал</t>
  </si>
  <si>
    <t>Примечания:</t>
  </si>
  <si>
    <t>1. По пунктам 2.13 и 2.14  одновременно с информацией о расходах на ремонт (капитальный и текущий) основных производственных средств и расходов на услуги производственного харектера, выполняемые по договорам с организациями на проведение 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 оплаты услуг которых превышает 20% суммы расходов по каждой из указанных статей расходов. При этом указывается информация о поставке товаров и услуг, стоимость которых превышает 20% суммы поставки товаров и услуг каждой из этих организаций</t>
  </si>
  <si>
    <t>2. Информация об источнике публикации (пункт 6) раскрывается регулируемыми организациями, выручка от регулируемой деятельности которых превышает 80% совокупной выручки за отчетный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</si>
</sst>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8">
    <xf numFmtId="0" fontId="0" fillId="0" borderId="0" xfId="0"/>
    <xf numFmtId="49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 indent="2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49" fontId="5" fillId="0" borderId="1" xfId="2" applyNumberFormat="1" applyFont="1" applyFill="1" applyBorder="1" applyAlignment="1" applyProtection="1">
      <alignment horizontal="left" vertical="center" wrapText="1" indent="2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 vertical="top" wrapText="1" indent="4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0" fillId="0" borderId="3" xfId="0" applyBorder="1" applyAlignment="1"/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43" fontId="4" fillId="0" borderId="1" xfId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 indent="5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</cellXfs>
  <cellStyles count="3">
    <cellStyle name="Обычный" xfId="0" builtinId="0"/>
    <cellStyle name="Обычный_Тепло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5"/>
  <sheetViews>
    <sheetView tabSelected="1" workbookViewId="0">
      <selection activeCell="I9" sqref="I9"/>
    </sheetView>
  </sheetViews>
  <sheetFormatPr defaultRowHeight="15.75" x14ac:dyDescent="0.25"/>
  <cols>
    <col min="1" max="1" width="9" style="4" customWidth="1"/>
    <col min="2" max="2" width="59" style="5" customWidth="1"/>
    <col min="3" max="3" width="16.140625" style="6" customWidth="1"/>
    <col min="4" max="4" width="25.5703125" style="3" customWidth="1"/>
    <col min="257" max="257" width="9" customWidth="1"/>
    <col min="258" max="258" width="59" customWidth="1"/>
    <col min="259" max="259" width="16.140625" customWidth="1"/>
    <col min="260" max="260" width="25.5703125" customWidth="1"/>
    <col min="513" max="513" width="9" customWidth="1"/>
    <col min="514" max="514" width="59" customWidth="1"/>
    <col min="515" max="515" width="16.140625" customWidth="1"/>
    <col min="516" max="516" width="25.5703125" customWidth="1"/>
    <col min="769" max="769" width="9" customWidth="1"/>
    <col min="770" max="770" width="59" customWidth="1"/>
    <col min="771" max="771" width="16.140625" customWidth="1"/>
    <col min="772" max="772" width="25.5703125" customWidth="1"/>
    <col min="1025" max="1025" width="9" customWidth="1"/>
    <col min="1026" max="1026" width="59" customWidth="1"/>
    <col min="1027" max="1027" width="16.140625" customWidth="1"/>
    <col min="1028" max="1028" width="25.5703125" customWidth="1"/>
    <col min="1281" max="1281" width="9" customWidth="1"/>
    <col min="1282" max="1282" width="59" customWidth="1"/>
    <col min="1283" max="1283" width="16.140625" customWidth="1"/>
    <col min="1284" max="1284" width="25.5703125" customWidth="1"/>
    <col min="1537" max="1537" width="9" customWidth="1"/>
    <col min="1538" max="1538" width="59" customWidth="1"/>
    <col min="1539" max="1539" width="16.140625" customWidth="1"/>
    <col min="1540" max="1540" width="25.5703125" customWidth="1"/>
    <col min="1793" max="1793" width="9" customWidth="1"/>
    <col min="1794" max="1794" width="59" customWidth="1"/>
    <col min="1795" max="1795" width="16.140625" customWidth="1"/>
    <col min="1796" max="1796" width="25.5703125" customWidth="1"/>
    <col min="2049" max="2049" width="9" customWidth="1"/>
    <col min="2050" max="2050" width="59" customWidth="1"/>
    <col min="2051" max="2051" width="16.140625" customWidth="1"/>
    <col min="2052" max="2052" width="25.5703125" customWidth="1"/>
    <col min="2305" max="2305" width="9" customWidth="1"/>
    <col min="2306" max="2306" width="59" customWidth="1"/>
    <col min="2307" max="2307" width="16.140625" customWidth="1"/>
    <col min="2308" max="2308" width="25.5703125" customWidth="1"/>
    <col min="2561" max="2561" width="9" customWidth="1"/>
    <col min="2562" max="2562" width="59" customWidth="1"/>
    <col min="2563" max="2563" width="16.140625" customWidth="1"/>
    <col min="2564" max="2564" width="25.5703125" customWidth="1"/>
    <col min="2817" max="2817" width="9" customWidth="1"/>
    <col min="2818" max="2818" width="59" customWidth="1"/>
    <col min="2819" max="2819" width="16.140625" customWidth="1"/>
    <col min="2820" max="2820" width="25.5703125" customWidth="1"/>
    <col min="3073" max="3073" width="9" customWidth="1"/>
    <col min="3074" max="3074" width="59" customWidth="1"/>
    <col min="3075" max="3075" width="16.140625" customWidth="1"/>
    <col min="3076" max="3076" width="25.5703125" customWidth="1"/>
    <col min="3329" max="3329" width="9" customWidth="1"/>
    <col min="3330" max="3330" width="59" customWidth="1"/>
    <col min="3331" max="3331" width="16.140625" customWidth="1"/>
    <col min="3332" max="3332" width="25.5703125" customWidth="1"/>
    <col min="3585" max="3585" width="9" customWidth="1"/>
    <col min="3586" max="3586" width="59" customWidth="1"/>
    <col min="3587" max="3587" width="16.140625" customWidth="1"/>
    <col min="3588" max="3588" width="25.5703125" customWidth="1"/>
    <col min="3841" max="3841" width="9" customWidth="1"/>
    <col min="3842" max="3842" width="59" customWidth="1"/>
    <col min="3843" max="3843" width="16.140625" customWidth="1"/>
    <col min="3844" max="3844" width="25.5703125" customWidth="1"/>
    <col min="4097" max="4097" width="9" customWidth="1"/>
    <col min="4098" max="4098" width="59" customWidth="1"/>
    <col min="4099" max="4099" width="16.140625" customWidth="1"/>
    <col min="4100" max="4100" width="25.5703125" customWidth="1"/>
    <col min="4353" max="4353" width="9" customWidth="1"/>
    <col min="4354" max="4354" width="59" customWidth="1"/>
    <col min="4355" max="4355" width="16.140625" customWidth="1"/>
    <col min="4356" max="4356" width="25.5703125" customWidth="1"/>
    <col min="4609" max="4609" width="9" customWidth="1"/>
    <col min="4610" max="4610" width="59" customWidth="1"/>
    <col min="4611" max="4611" width="16.140625" customWidth="1"/>
    <col min="4612" max="4612" width="25.5703125" customWidth="1"/>
    <col min="4865" max="4865" width="9" customWidth="1"/>
    <col min="4866" max="4866" width="59" customWidth="1"/>
    <col min="4867" max="4867" width="16.140625" customWidth="1"/>
    <col min="4868" max="4868" width="25.5703125" customWidth="1"/>
    <col min="5121" max="5121" width="9" customWidth="1"/>
    <col min="5122" max="5122" width="59" customWidth="1"/>
    <col min="5123" max="5123" width="16.140625" customWidth="1"/>
    <col min="5124" max="5124" width="25.5703125" customWidth="1"/>
    <col min="5377" max="5377" width="9" customWidth="1"/>
    <col min="5378" max="5378" width="59" customWidth="1"/>
    <col min="5379" max="5379" width="16.140625" customWidth="1"/>
    <col min="5380" max="5380" width="25.5703125" customWidth="1"/>
    <col min="5633" max="5633" width="9" customWidth="1"/>
    <col min="5634" max="5634" width="59" customWidth="1"/>
    <col min="5635" max="5635" width="16.140625" customWidth="1"/>
    <col min="5636" max="5636" width="25.5703125" customWidth="1"/>
    <col min="5889" max="5889" width="9" customWidth="1"/>
    <col min="5890" max="5890" width="59" customWidth="1"/>
    <col min="5891" max="5891" width="16.140625" customWidth="1"/>
    <col min="5892" max="5892" width="25.5703125" customWidth="1"/>
    <col min="6145" max="6145" width="9" customWidth="1"/>
    <col min="6146" max="6146" width="59" customWidth="1"/>
    <col min="6147" max="6147" width="16.140625" customWidth="1"/>
    <col min="6148" max="6148" width="25.5703125" customWidth="1"/>
    <col min="6401" max="6401" width="9" customWidth="1"/>
    <col min="6402" max="6402" width="59" customWidth="1"/>
    <col min="6403" max="6403" width="16.140625" customWidth="1"/>
    <col min="6404" max="6404" width="25.5703125" customWidth="1"/>
    <col min="6657" max="6657" width="9" customWidth="1"/>
    <col min="6658" max="6658" width="59" customWidth="1"/>
    <col min="6659" max="6659" width="16.140625" customWidth="1"/>
    <col min="6660" max="6660" width="25.5703125" customWidth="1"/>
    <col min="6913" max="6913" width="9" customWidth="1"/>
    <col min="6914" max="6914" width="59" customWidth="1"/>
    <col min="6915" max="6915" width="16.140625" customWidth="1"/>
    <col min="6916" max="6916" width="25.5703125" customWidth="1"/>
    <col min="7169" max="7169" width="9" customWidth="1"/>
    <col min="7170" max="7170" width="59" customWidth="1"/>
    <col min="7171" max="7171" width="16.140625" customWidth="1"/>
    <col min="7172" max="7172" width="25.5703125" customWidth="1"/>
    <col min="7425" max="7425" width="9" customWidth="1"/>
    <col min="7426" max="7426" width="59" customWidth="1"/>
    <col min="7427" max="7427" width="16.140625" customWidth="1"/>
    <col min="7428" max="7428" width="25.5703125" customWidth="1"/>
    <col min="7681" max="7681" width="9" customWidth="1"/>
    <col min="7682" max="7682" width="59" customWidth="1"/>
    <col min="7683" max="7683" width="16.140625" customWidth="1"/>
    <col min="7684" max="7684" width="25.5703125" customWidth="1"/>
    <col min="7937" max="7937" width="9" customWidth="1"/>
    <col min="7938" max="7938" width="59" customWidth="1"/>
    <col min="7939" max="7939" width="16.140625" customWidth="1"/>
    <col min="7940" max="7940" width="25.5703125" customWidth="1"/>
    <col min="8193" max="8193" width="9" customWidth="1"/>
    <col min="8194" max="8194" width="59" customWidth="1"/>
    <col min="8195" max="8195" width="16.140625" customWidth="1"/>
    <col min="8196" max="8196" width="25.5703125" customWidth="1"/>
    <col min="8449" max="8449" width="9" customWidth="1"/>
    <col min="8450" max="8450" width="59" customWidth="1"/>
    <col min="8451" max="8451" width="16.140625" customWidth="1"/>
    <col min="8452" max="8452" width="25.5703125" customWidth="1"/>
    <col min="8705" max="8705" width="9" customWidth="1"/>
    <col min="8706" max="8706" width="59" customWidth="1"/>
    <col min="8707" max="8707" width="16.140625" customWidth="1"/>
    <col min="8708" max="8708" width="25.5703125" customWidth="1"/>
    <col min="8961" max="8961" width="9" customWidth="1"/>
    <col min="8962" max="8962" width="59" customWidth="1"/>
    <col min="8963" max="8963" width="16.140625" customWidth="1"/>
    <col min="8964" max="8964" width="25.5703125" customWidth="1"/>
    <col min="9217" max="9217" width="9" customWidth="1"/>
    <col min="9218" max="9218" width="59" customWidth="1"/>
    <col min="9219" max="9219" width="16.140625" customWidth="1"/>
    <col min="9220" max="9220" width="25.5703125" customWidth="1"/>
    <col min="9473" max="9473" width="9" customWidth="1"/>
    <col min="9474" max="9474" width="59" customWidth="1"/>
    <col min="9475" max="9475" width="16.140625" customWidth="1"/>
    <col min="9476" max="9476" width="25.5703125" customWidth="1"/>
    <col min="9729" max="9729" width="9" customWidth="1"/>
    <col min="9730" max="9730" width="59" customWidth="1"/>
    <col min="9731" max="9731" width="16.140625" customWidth="1"/>
    <col min="9732" max="9732" width="25.5703125" customWidth="1"/>
    <col min="9985" max="9985" width="9" customWidth="1"/>
    <col min="9986" max="9986" width="59" customWidth="1"/>
    <col min="9987" max="9987" width="16.140625" customWidth="1"/>
    <col min="9988" max="9988" width="25.5703125" customWidth="1"/>
    <col min="10241" max="10241" width="9" customWidth="1"/>
    <col min="10242" max="10242" width="59" customWidth="1"/>
    <col min="10243" max="10243" width="16.140625" customWidth="1"/>
    <col min="10244" max="10244" width="25.5703125" customWidth="1"/>
    <col min="10497" max="10497" width="9" customWidth="1"/>
    <col min="10498" max="10498" width="59" customWidth="1"/>
    <col min="10499" max="10499" width="16.140625" customWidth="1"/>
    <col min="10500" max="10500" width="25.5703125" customWidth="1"/>
    <col min="10753" max="10753" width="9" customWidth="1"/>
    <col min="10754" max="10754" width="59" customWidth="1"/>
    <col min="10755" max="10755" width="16.140625" customWidth="1"/>
    <col min="10756" max="10756" width="25.5703125" customWidth="1"/>
    <col min="11009" max="11009" width="9" customWidth="1"/>
    <col min="11010" max="11010" width="59" customWidth="1"/>
    <col min="11011" max="11011" width="16.140625" customWidth="1"/>
    <col min="11012" max="11012" width="25.5703125" customWidth="1"/>
    <col min="11265" max="11265" width="9" customWidth="1"/>
    <col min="11266" max="11266" width="59" customWidth="1"/>
    <col min="11267" max="11267" width="16.140625" customWidth="1"/>
    <col min="11268" max="11268" width="25.5703125" customWidth="1"/>
    <col min="11521" max="11521" width="9" customWidth="1"/>
    <col min="11522" max="11522" width="59" customWidth="1"/>
    <col min="11523" max="11523" width="16.140625" customWidth="1"/>
    <col min="11524" max="11524" width="25.5703125" customWidth="1"/>
    <col min="11777" max="11777" width="9" customWidth="1"/>
    <col min="11778" max="11778" width="59" customWidth="1"/>
    <col min="11779" max="11779" width="16.140625" customWidth="1"/>
    <col min="11780" max="11780" width="25.5703125" customWidth="1"/>
    <col min="12033" max="12033" width="9" customWidth="1"/>
    <col min="12034" max="12034" width="59" customWidth="1"/>
    <col min="12035" max="12035" width="16.140625" customWidth="1"/>
    <col min="12036" max="12036" width="25.5703125" customWidth="1"/>
    <col min="12289" max="12289" width="9" customWidth="1"/>
    <col min="12290" max="12290" width="59" customWidth="1"/>
    <col min="12291" max="12291" width="16.140625" customWidth="1"/>
    <col min="12292" max="12292" width="25.5703125" customWidth="1"/>
    <col min="12545" max="12545" width="9" customWidth="1"/>
    <col min="12546" max="12546" width="59" customWidth="1"/>
    <col min="12547" max="12547" width="16.140625" customWidth="1"/>
    <col min="12548" max="12548" width="25.5703125" customWidth="1"/>
    <col min="12801" max="12801" width="9" customWidth="1"/>
    <col min="12802" max="12802" width="59" customWidth="1"/>
    <col min="12803" max="12803" width="16.140625" customWidth="1"/>
    <col min="12804" max="12804" width="25.5703125" customWidth="1"/>
    <col min="13057" max="13057" width="9" customWidth="1"/>
    <col min="13058" max="13058" width="59" customWidth="1"/>
    <col min="13059" max="13059" width="16.140625" customWidth="1"/>
    <col min="13060" max="13060" width="25.5703125" customWidth="1"/>
    <col min="13313" max="13313" width="9" customWidth="1"/>
    <col min="13314" max="13314" width="59" customWidth="1"/>
    <col min="13315" max="13315" width="16.140625" customWidth="1"/>
    <col min="13316" max="13316" width="25.5703125" customWidth="1"/>
    <col min="13569" max="13569" width="9" customWidth="1"/>
    <col min="13570" max="13570" width="59" customWidth="1"/>
    <col min="13571" max="13571" width="16.140625" customWidth="1"/>
    <col min="13572" max="13572" width="25.5703125" customWidth="1"/>
    <col min="13825" max="13825" width="9" customWidth="1"/>
    <col min="13826" max="13826" width="59" customWidth="1"/>
    <col min="13827" max="13827" width="16.140625" customWidth="1"/>
    <col min="13828" max="13828" width="25.5703125" customWidth="1"/>
    <col min="14081" max="14081" width="9" customWidth="1"/>
    <col min="14082" max="14082" width="59" customWidth="1"/>
    <col min="14083" max="14083" width="16.140625" customWidth="1"/>
    <col min="14084" max="14084" width="25.5703125" customWidth="1"/>
    <col min="14337" max="14337" width="9" customWidth="1"/>
    <col min="14338" max="14338" width="59" customWidth="1"/>
    <col min="14339" max="14339" width="16.140625" customWidth="1"/>
    <col min="14340" max="14340" width="25.5703125" customWidth="1"/>
    <col min="14593" max="14593" width="9" customWidth="1"/>
    <col min="14594" max="14594" width="59" customWidth="1"/>
    <col min="14595" max="14595" width="16.140625" customWidth="1"/>
    <col min="14596" max="14596" width="25.5703125" customWidth="1"/>
    <col min="14849" max="14849" width="9" customWidth="1"/>
    <col min="14850" max="14850" width="59" customWidth="1"/>
    <col min="14851" max="14851" width="16.140625" customWidth="1"/>
    <col min="14852" max="14852" width="25.5703125" customWidth="1"/>
    <col min="15105" max="15105" width="9" customWidth="1"/>
    <col min="15106" max="15106" width="59" customWidth="1"/>
    <col min="15107" max="15107" width="16.140625" customWidth="1"/>
    <col min="15108" max="15108" width="25.5703125" customWidth="1"/>
    <col min="15361" max="15361" width="9" customWidth="1"/>
    <col min="15362" max="15362" width="59" customWidth="1"/>
    <col min="15363" max="15363" width="16.140625" customWidth="1"/>
    <col min="15364" max="15364" width="25.5703125" customWidth="1"/>
    <col min="15617" max="15617" width="9" customWidth="1"/>
    <col min="15618" max="15618" width="59" customWidth="1"/>
    <col min="15619" max="15619" width="16.140625" customWidth="1"/>
    <col min="15620" max="15620" width="25.5703125" customWidth="1"/>
    <col min="15873" max="15873" width="9" customWidth="1"/>
    <col min="15874" max="15874" width="59" customWidth="1"/>
    <col min="15875" max="15875" width="16.140625" customWidth="1"/>
    <col min="15876" max="15876" width="25.5703125" customWidth="1"/>
    <col min="16129" max="16129" width="9" customWidth="1"/>
    <col min="16130" max="16130" width="59" customWidth="1"/>
    <col min="16131" max="16131" width="16.140625" customWidth="1"/>
    <col min="16132" max="16132" width="25.5703125" customWidth="1"/>
  </cols>
  <sheetData>
    <row r="2" spans="1:4" ht="30" customHeight="1" x14ac:dyDescent="0.25">
      <c r="A2" s="1" t="s">
        <v>0</v>
      </c>
      <c r="B2" s="2"/>
      <c r="C2" s="3"/>
    </row>
    <row r="3" spans="1:4" ht="14.25" customHeight="1" x14ac:dyDescent="0.25"/>
    <row r="4" spans="1:4" x14ac:dyDescent="0.25">
      <c r="B4" s="7" t="s">
        <v>1</v>
      </c>
      <c r="C4" s="8" t="s">
        <v>2</v>
      </c>
      <c r="D4" s="8"/>
    </row>
    <row r="5" spans="1:4" x14ac:dyDescent="0.25">
      <c r="B5" s="7" t="s">
        <v>3</v>
      </c>
      <c r="C5" s="8">
        <v>7417002405</v>
      </c>
      <c r="D5" s="8"/>
    </row>
    <row r="6" spans="1:4" x14ac:dyDescent="0.25">
      <c r="B6" s="7" t="s">
        <v>4</v>
      </c>
      <c r="C6" s="8">
        <v>741701001</v>
      </c>
      <c r="D6" s="8"/>
    </row>
    <row r="7" spans="1:4" ht="33.75" customHeight="1" x14ac:dyDescent="0.25">
      <c r="B7" s="7" t="s">
        <v>5</v>
      </c>
      <c r="C7" s="8" t="s">
        <v>6</v>
      </c>
      <c r="D7" s="8"/>
    </row>
    <row r="8" spans="1:4" x14ac:dyDescent="0.25">
      <c r="B8" s="7" t="s">
        <v>7</v>
      </c>
      <c r="C8" s="9" t="s">
        <v>8</v>
      </c>
      <c r="D8" s="10"/>
    </row>
    <row r="9" spans="1:4" ht="34.5" customHeight="1" x14ac:dyDescent="0.25">
      <c r="B9" s="11" t="s">
        <v>9</v>
      </c>
      <c r="C9" s="9" t="s">
        <v>10</v>
      </c>
      <c r="D9" s="10"/>
    </row>
    <row r="11" spans="1:4" ht="14.25" customHeight="1" x14ac:dyDescent="0.25"/>
    <row r="12" spans="1:4" s="16" customFormat="1" ht="34.5" customHeight="1" x14ac:dyDescent="0.25">
      <c r="A12" s="12" t="s">
        <v>11</v>
      </c>
      <c r="B12" s="13" t="s">
        <v>12</v>
      </c>
      <c r="C12" s="14" t="s">
        <v>13</v>
      </c>
      <c r="D12" s="15" t="s">
        <v>14</v>
      </c>
    </row>
    <row r="13" spans="1:4" ht="22.5" customHeight="1" x14ac:dyDescent="0.25">
      <c r="A13" s="12">
        <v>1</v>
      </c>
      <c r="B13" s="11" t="s">
        <v>15</v>
      </c>
      <c r="C13" s="17" t="s">
        <v>16</v>
      </c>
      <c r="D13" s="18">
        <v>5585.9</v>
      </c>
    </row>
    <row r="14" spans="1:4" ht="33" customHeight="1" x14ac:dyDescent="0.25">
      <c r="A14" s="12">
        <v>2</v>
      </c>
      <c r="B14" s="11" t="s">
        <v>17</v>
      </c>
      <c r="C14" s="17" t="s">
        <v>16</v>
      </c>
      <c r="D14" s="18">
        <v>7306.4</v>
      </c>
    </row>
    <row r="15" spans="1:4" ht="15.75" customHeight="1" x14ac:dyDescent="0.25">
      <c r="A15" s="12"/>
      <c r="B15" s="19" t="s">
        <v>18</v>
      </c>
      <c r="C15" s="17"/>
      <c r="D15" s="18"/>
    </row>
    <row r="16" spans="1:4" ht="20.25" customHeight="1" x14ac:dyDescent="0.25">
      <c r="A16" s="12" t="s">
        <v>19</v>
      </c>
      <c r="B16" s="20" t="s">
        <v>20</v>
      </c>
      <c r="C16" s="17" t="s">
        <v>16</v>
      </c>
      <c r="D16" s="18"/>
    </row>
    <row r="17" spans="1:4" ht="18.75" customHeight="1" x14ac:dyDescent="0.25">
      <c r="A17" s="12" t="s">
        <v>21</v>
      </c>
      <c r="B17" s="20" t="s">
        <v>22</v>
      </c>
      <c r="C17" s="17" t="s">
        <v>16</v>
      </c>
      <c r="D17" s="21"/>
    </row>
    <row r="18" spans="1:4" ht="18.75" customHeight="1" x14ac:dyDescent="0.25">
      <c r="A18" s="22"/>
      <c r="B18" s="23" t="s">
        <v>18</v>
      </c>
      <c r="C18" s="24" t="s">
        <v>23</v>
      </c>
      <c r="D18" s="25"/>
    </row>
    <row r="19" spans="1:4" ht="18.75" customHeight="1" x14ac:dyDescent="0.25">
      <c r="A19" s="22" t="s">
        <v>24</v>
      </c>
      <c r="B19" s="23" t="s">
        <v>25</v>
      </c>
      <c r="C19" s="24" t="s">
        <v>23</v>
      </c>
      <c r="D19" s="25"/>
    </row>
    <row r="20" spans="1:4" ht="18.75" customHeight="1" x14ac:dyDescent="0.25">
      <c r="A20" s="22"/>
      <c r="B20" s="26" t="s">
        <v>26</v>
      </c>
      <c r="C20" s="27" t="s">
        <v>27</v>
      </c>
      <c r="D20" s="25"/>
    </row>
    <row r="21" spans="1:4" ht="18.75" customHeight="1" x14ac:dyDescent="0.25">
      <c r="A21" s="22"/>
      <c r="B21" s="26" t="s">
        <v>28</v>
      </c>
      <c r="C21" s="27" t="s">
        <v>29</v>
      </c>
      <c r="D21" s="25"/>
    </row>
    <row r="22" spans="1:4" ht="18.75" customHeight="1" x14ac:dyDescent="0.25">
      <c r="A22" s="22"/>
      <c r="B22" s="26" t="s">
        <v>30</v>
      </c>
      <c r="C22" s="28"/>
      <c r="D22" s="29"/>
    </row>
    <row r="23" spans="1:4" ht="18.75" customHeight="1" x14ac:dyDescent="0.25">
      <c r="A23" s="22" t="s">
        <v>31</v>
      </c>
      <c r="B23" s="23" t="s">
        <v>32</v>
      </c>
      <c r="C23" s="24" t="s">
        <v>23</v>
      </c>
      <c r="D23" s="30">
        <v>4034.68</v>
      </c>
    </row>
    <row r="24" spans="1:4" ht="18.75" customHeight="1" x14ac:dyDescent="0.25">
      <c r="A24" s="22"/>
      <c r="B24" s="26" t="s">
        <v>33</v>
      </c>
      <c r="C24" s="27" t="s">
        <v>34</v>
      </c>
      <c r="D24" s="31">
        <f>+D23/D25*1000</f>
        <v>4050.110922615163</v>
      </c>
    </row>
    <row r="25" spans="1:4" ht="18.75" customHeight="1" x14ac:dyDescent="0.25">
      <c r="A25" s="22"/>
      <c r="B25" s="26" t="s">
        <v>28</v>
      </c>
      <c r="C25" s="27" t="s">
        <v>35</v>
      </c>
      <c r="D25" s="30">
        <v>996.19</v>
      </c>
    </row>
    <row r="26" spans="1:4" ht="18.75" customHeight="1" x14ac:dyDescent="0.25">
      <c r="A26" s="22"/>
      <c r="B26" s="26" t="s">
        <v>30</v>
      </c>
      <c r="C26" s="28"/>
      <c r="D26" s="29"/>
    </row>
    <row r="27" spans="1:4" ht="18.75" customHeight="1" x14ac:dyDescent="0.25">
      <c r="A27" s="22"/>
      <c r="B27" s="23" t="s">
        <v>36</v>
      </c>
      <c r="C27" s="24" t="s">
        <v>23</v>
      </c>
      <c r="D27" s="25"/>
    </row>
    <row r="28" spans="1:4" ht="18.75" customHeight="1" x14ac:dyDescent="0.25">
      <c r="A28" s="22"/>
      <c r="B28" s="26" t="s">
        <v>37</v>
      </c>
      <c r="C28" s="27" t="s">
        <v>34</v>
      </c>
      <c r="D28" s="25"/>
    </row>
    <row r="29" spans="1:4" ht="18.75" customHeight="1" x14ac:dyDescent="0.25">
      <c r="A29" s="22"/>
      <c r="B29" s="26" t="s">
        <v>38</v>
      </c>
      <c r="C29" s="27" t="s">
        <v>35</v>
      </c>
      <c r="D29" s="25"/>
    </row>
    <row r="30" spans="1:4" ht="18.75" customHeight="1" x14ac:dyDescent="0.25">
      <c r="A30" s="22"/>
      <c r="B30" s="26" t="s">
        <v>30</v>
      </c>
      <c r="C30" s="28"/>
      <c r="D30" s="29"/>
    </row>
    <row r="31" spans="1:4" ht="18.75" customHeight="1" x14ac:dyDescent="0.25">
      <c r="A31" s="22"/>
      <c r="B31" s="23" t="s">
        <v>39</v>
      </c>
      <c r="C31" s="24" t="s">
        <v>23</v>
      </c>
      <c r="D31" s="25"/>
    </row>
    <row r="32" spans="1:4" ht="18.75" customHeight="1" x14ac:dyDescent="0.25">
      <c r="A32" s="22"/>
      <c r="B32" s="26" t="s">
        <v>37</v>
      </c>
      <c r="C32" s="27" t="s">
        <v>34</v>
      </c>
      <c r="D32" s="25"/>
    </row>
    <row r="33" spans="1:4" ht="18.75" customHeight="1" x14ac:dyDescent="0.25">
      <c r="A33" s="22"/>
      <c r="B33" s="26" t="s">
        <v>38</v>
      </c>
      <c r="C33" s="27" t="s">
        <v>35</v>
      </c>
      <c r="D33" s="25"/>
    </row>
    <row r="34" spans="1:4" ht="18.75" customHeight="1" x14ac:dyDescent="0.25">
      <c r="A34" s="22"/>
      <c r="B34" s="26" t="s">
        <v>30</v>
      </c>
      <c r="C34" s="28"/>
      <c r="D34" s="29"/>
    </row>
    <row r="35" spans="1:4" ht="18.75" customHeight="1" x14ac:dyDescent="0.25">
      <c r="A35" s="22" t="s">
        <v>40</v>
      </c>
      <c r="B35" s="23" t="s">
        <v>41</v>
      </c>
      <c r="C35" s="24" t="s">
        <v>23</v>
      </c>
      <c r="D35" s="25"/>
    </row>
    <row r="36" spans="1:4" ht="18.75" customHeight="1" x14ac:dyDescent="0.25">
      <c r="A36" s="22"/>
      <c r="B36" s="26" t="s">
        <v>26</v>
      </c>
      <c r="C36" s="27" t="s">
        <v>27</v>
      </c>
      <c r="D36" s="25"/>
    </row>
    <row r="37" spans="1:4" ht="18.75" customHeight="1" x14ac:dyDescent="0.25">
      <c r="A37" s="22"/>
      <c r="B37" s="26" t="s">
        <v>28</v>
      </c>
      <c r="C37" s="27" t="s">
        <v>29</v>
      </c>
      <c r="D37" s="25"/>
    </row>
    <row r="38" spans="1:4" ht="18.75" customHeight="1" x14ac:dyDescent="0.25">
      <c r="A38" s="22"/>
      <c r="B38" s="26" t="s">
        <v>30</v>
      </c>
      <c r="C38" s="28"/>
      <c r="D38" s="29"/>
    </row>
    <row r="39" spans="1:4" ht="18.75" customHeight="1" x14ac:dyDescent="0.25">
      <c r="A39" s="22" t="s">
        <v>42</v>
      </c>
      <c r="B39" s="23" t="s">
        <v>43</v>
      </c>
      <c r="C39" s="24" t="s">
        <v>23</v>
      </c>
      <c r="D39" s="25"/>
    </row>
    <row r="40" spans="1:4" ht="18.75" customHeight="1" x14ac:dyDescent="0.25">
      <c r="A40" s="22"/>
      <c r="B40" s="26" t="s">
        <v>26</v>
      </c>
      <c r="C40" s="27" t="s">
        <v>27</v>
      </c>
      <c r="D40" s="25"/>
    </row>
    <row r="41" spans="1:4" ht="18.75" customHeight="1" x14ac:dyDescent="0.25">
      <c r="A41" s="22"/>
      <c r="B41" s="26" t="s">
        <v>28</v>
      </c>
      <c r="C41" s="27" t="s">
        <v>29</v>
      </c>
      <c r="D41" s="25"/>
    </row>
    <row r="42" spans="1:4" ht="18.75" customHeight="1" x14ac:dyDescent="0.25">
      <c r="A42" s="22"/>
      <c r="B42" s="26" t="s">
        <v>30</v>
      </c>
      <c r="C42" s="28"/>
      <c r="D42" s="29"/>
    </row>
    <row r="43" spans="1:4" ht="18.75" customHeight="1" x14ac:dyDescent="0.25">
      <c r="A43" s="32" t="s">
        <v>44</v>
      </c>
      <c r="B43" s="23" t="s">
        <v>45</v>
      </c>
      <c r="C43" s="24" t="s">
        <v>23</v>
      </c>
      <c r="D43" s="33"/>
    </row>
    <row r="44" spans="1:4" ht="18.75" customHeight="1" x14ac:dyDescent="0.25">
      <c r="A44" s="22"/>
      <c r="B44" s="26" t="s">
        <v>26</v>
      </c>
      <c r="C44" s="27" t="s">
        <v>27</v>
      </c>
      <c r="D44" s="25"/>
    </row>
    <row r="45" spans="1:4" ht="18.75" customHeight="1" x14ac:dyDescent="0.25">
      <c r="A45" s="22"/>
      <c r="B45" s="26" t="s">
        <v>28</v>
      </c>
      <c r="C45" s="27" t="s">
        <v>29</v>
      </c>
      <c r="D45" s="25"/>
    </row>
    <row r="46" spans="1:4" ht="18.75" customHeight="1" x14ac:dyDescent="0.25">
      <c r="A46" s="22"/>
      <c r="B46" s="26" t="s">
        <v>30</v>
      </c>
      <c r="C46" s="28"/>
      <c r="D46" s="29"/>
    </row>
    <row r="47" spans="1:4" ht="47.25" x14ac:dyDescent="0.25">
      <c r="A47" s="12" t="s">
        <v>46</v>
      </c>
      <c r="B47" s="19" t="s">
        <v>47</v>
      </c>
      <c r="C47" s="17" t="s">
        <v>16</v>
      </c>
      <c r="D47" s="21">
        <v>480.75</v>
      </c>
    </row>
    <row r="48" spans="1:4" ht="19.5" customHeight="1" x14ac:dyDescent="0.25">
      <c r="A48" s="12" t="s">
        <v>48</v>
      </c>
      <c r="B48" s="19" t="s">
        <v>49</v>
      </c>
      <c r="C48" s="17" t="s">
        <v>50</v>
      </c>
      <c r="D48" s="34">
        <f>+D47/D49</f>
        <v>1.9699639403376497</v>
      </c>
    </row>
    <row r="49" spans="1:4" ht="18" customHeight="1" x14ac:dyDescent="0.25">
      <c r="A49" s="12" t="s">
        <v>51</v>
      </c>
      <c r="B49" s="19" t="s">
        <v>52</v>
      </c>
      <c r="C49" s="17" t="s">
        <v>53</v>
      </c>
      <c r="D49" s="21">
        <v>244.04</v>
      </c>
    </row>
    <row r="50" spans="1:4" ht="35.25" customHeight="1" x14ac:dyDescent="0.25">
      <c r="A50" s="12" t="s">
        <v>54</v>
      </c>
      <c r="B50" s="19" t="s">
        <v>55</v>
      </c>
      <c r="C50" s="17" t="s">
        <v>16</v>
      </c>
      <c r="D50" s="21">
        <v>106.2</v>
      </c>
    </row>
    <row r="51" spans="1:4" ht="31.5" x14ac:dyDescent="0.25">
      <c r="A51" s="12" t="s">
        <v>56</v>
      </c>
      <c r="B51" s="19" t="s">
        <v>57</v>
      </c>
      <c r="C51" s="17" t="s">
        <v>16</v>
      </c>
      <c r="D51" s="21"/>
    </row>
    <row r="52" spans="1:4" ht="33" customHeight="1" x14ac:dyDescent="0.25">
      <c r="A52" s="12" t="s">
        <v>58</v>
      </c>
      <c r="B52" s="19" t="s">
        <v>59</v>
      </c>
      <c r="C52" s="17" t="s">
        <v>16</v>
      </c>
      <c r="D52" s="21">
        <f>610+207.4</f>
        <v>817.4</v>
      </c>
    </row>
    <row r="53" spans="1:4" ht="47.25" x14ac:dyDescent="0.25">
      <c r="A53" s="12" t="s">
        <v>60</v>
      </c>
      <c r="B53" s="19" t="s">
        <v>61</v>
      </c>
      <c r="C53" s="17" t="s">
        <v>16</v>
      </c>
      <c r="D53" s="21">
        <v>726.1</v>
      </c>
    </row>
    <row r="54" spans="1:4" x14ac:dyDescent="0.25">
      <c r="A54" s="12" t="s">
        <v>62</v>
      </c>
      <c r="B54" s="19" t="s">
        <v>63</v>
      </c>
      <c r="C54" s="17" t="s">
        <v>16</v>
      </c>
      <c r="D54" s="21">
        <v>249</v>
      </c>
    </row>
    <row r="55" spans="1:4" x14ac:dyDescent="0.25">
      <c r="A55" s="12"/>
      <c r="B55" s="19" t="s">
        <v>18</v>
      </c>
      <c r="C55" s="17"/>
      <c r="D55" s="21"/>
    </row>
    <row r="56" spans="1:4" ht="31.5" x14ac:dyDescent="0.25">
      <c r="A56" s="12" t="s">
        <v>64</v>
      </c>
      <c r="B56" s="35" t="s">
        <v>65</v>
      </c>
      <c r="C56" s="17" t="s">
        <v>16</v>
      </c>
      <c r="D56" s="21"/>
    </row>
    <row r="57" spans="1:4" x14ac:dyDescent="0.25">
      <c r="A57" s="12" t="s">
        <v>66</v>
      </c>
      <c r="B57" s="19" t="s">
        <v>67</v>
      </c>
      <c r="C57" s="17" t="s">
        <v>16</v>
      </c>
      <c r="D57" s="21">
        <v>0</v>
      </c>
    </row>
    <row r="58" spans="1:4" x14ac:dyDescent="0.25">
      <c r="A58" s="12"/>
      <c r="B58" s="19" t="s">
        <v>18</v>
      </c>
      <c r="C58" s="17"/>
      <c r="D58" s="21"/>
    </row>
    <row r="59" spans="1:4" ht="31.5" x14ac:dyDescent="0.25">
      <c r="A59" s="12" t="s">
        <v>68</v>
      </c>
      <c r="B59" s="35" t="s">
        <v>65</v>
      </c>
      <c r="C59" s="17" t="s">
        <v>16</v>
      </c>
      <c r="D59" s="21"/>
    </row>
    <row r="60" spans="1:4" ht="31.5" x14ac:dyDescent="0.25">
      <c r="A60" s="12" t="s">
        <v>69</v>
      </c>
      <c r="B60" s="19" t="s">
        <v>70</v>
      </c>
      <c r="C60" s="17" t="s">
        <v>16</v>
      </c>
      <c r="D60" s="21">
        <f>41.2+239.5+65.8</f>
        <v>346.5</v>
      </c>
    </row>
    <row r="61" spans="1:4" ht="66" customHeight="1" x14ac:dyDescent="0.25">
      <c r="A61" s="12" t="s">
        <v>71</v>
      </c>
      <c r="B61" s="19" t="s">
        <v>72</v>
      </c>
      <c r="C61" s="17" t="s">
        <v>16</v>
      </c>
      <c r="D61" s="18"/>
    </row>
    <row r="62" spans="1:4" x14ac:dyDescent="0.25">
      <c r="A62" s="12" t="s">
        <v>73</v>
      </c>
      <c r="B62" s="11" t="s">
        <v>74</v>
      </c>
      <c r="C62" s="17" t="s">
        <v>16</v>
      </c>
      <c r="D62" s="18"/>
    </row>
    <row r="63" spans="1:4" x14ac:dyDescent="0.25">
      <c r="A63" s="12" t="s">
        <v>75</v>
      </c>
      <c r="B63" s="11" t="s">
        <v>76</v>
      </c>
      <c r="C63" s="17" t="s">
        <v>16</v>
      </c>
      <c r="D63" s="18"/>
    </row>
    <row r="64" spans="1:4" x14ac:dyDescent="0.25">
      <c r="A64" s="12"/>
      <c r="B64" s="19" t="s">
        <v>18</v>
      </c>
      <c r="C64" s="17"/>
      <c r="D64" s="18"/>
    </row>
    <row r="65" spans="1:4" ht="66" customHeight="1" x14ac:dyDescent="0.25">
      <c r="A65" s="12" t="s">
        <v>77</v>
      </c>
      <c r="B65" s="19" t="s">
        <v>78</v>
      </c>
      <c r="C65" s="17" t="s">
        <v>16</v>
      </c>
      <c r="D65" s="18"/>
    </row>
    <row r="66" spans="1:4" x14ac:dyDescent="0.25">
      <c r="A66" s="12" t="s">
        <v>79</v>
      </c>
      <c r="B66" s="11" t="s">
        <v>80</v>
      </c>
      <c r="C66" s="17" t="s">
        <v>16</v>
      </c>
      <c r="D66" s="18"/>
    </row>
    <row r="67" spans="1:4" x14ac:dyDescent="0.25">
      <c r="A67" s="12"/>
      <c r="B67" s="19" t="s">
        <v>18</v>
      </c>
      <c r="C67" s="17"/>
      <c r="D67" s="18"/>
    </row>
    <row r="68" spans="1:4" x14ac:dyDescent="0.25">
      <c r="A68" s="12" t="s">
        <v>81</v>
      </c>
      <c r="B68" s="19" t="s">
        <v>82</v>
      </c>
      <c r="C68" s="17" t="s">
        <v>16</v>
      </c>
      <c r="D68" s="18"/>
    </row>
    <row r="69" spans="1:4" ht="47.25" x14ac:dyDescent="0.25">
      <c r="A69" s="12" t="s">
        <v>83</v>
      </c>
      <c r="B69" s="11" t="s">
        <v>84</v>
      </c>
      <c r="C69" s="17"/>
      <c r="D69" s="18"/>
    </row>
    <row r="70" spans="1:4" x14ac:dyDescent="0.25">
      <c r="A70" s="12" t="s">
        <v>85</v>
      </c>
      <c r="B70" s="11" t="s">
        <v>86</v>
      </c>
      <c r="C70" s="17" t="s">
        <v>87</v>
      </c>
      <c r="D70" s="18">
        <v>2.1</v>
      </c>
    </row>
    <row r="71" spans="1:4" x14ac:dyDescent="0.25">
      <c r="A71" s="12" t="s">
        <v>88</v>
      </c>
      <c r="B71" s="11" t="s">
        <v>89</v>
      </c>
      <c r="C71" s="17" t="s">
        <v>87</v>
      </c>
      <c r="D71" s="18">
        <v>1.91</v>
      </c>
    </row>
    <row r="72" spans="1:4" x14ac:dyDescent="0.25">
      <c r="A72" s="12" t="s">
        <v>90</v>
      </c>
      <c r="B72" s="11" t="s">
        <v>91</v>
      </c>
      <c r="C72" s="17" t="s">
        <v>92</v>
      </c>
      <c r="D72" s="18">
        <v>7350.97</v>
      </c>
    </row>
    <row r="73" spans="1:4" x14ac:dyDescent="0.25">
      <c r="A73" s="12" t="s">
        <v>93</v>
      </c>
      <c r="B73" s="11" t="s">
        <v>94</v>
      </c>
      <c r="C73" s="17" t="s">
        <v>92</v>
      </c>
      <c r="D73" s="18"/>
    </row>
    <row r="74" spans="1:4" x14ac:dyDescent="0.25">
      <c r="A74" s="12" t="s">
        <v>95</v>
      </c>
      <c r="B74" s="11" t="s">
        <v>96</v>
      </c>
      <c r="C74" s="17" t="s">
        <v>92</v>
      </c>
      <c r="D74" s="18">
        <v>7026.3</v>
      </c>
    </row>
    <row r="75" spans="1:4" x14ac:dyDescent="0.25">
      <c r="A75" s="12"/>
      <c r="B75" s="19" t="s">
        <v>18</v>
      </c>
      <c r="C75" s="17"/>
      <c r="D75" s="18"/>
    </row>
    <row r="76" spans="1:4" x14ac:dyDescent="0.25">
      <c r="A76" s="12" t="s">
        <v>97</v>
      </c>
      <c r="B76" s="20" t="s">
        <v>98</v>
      </c>
      <c r="C76" s="17" t="s">
        <v>92</v>
      </c>
      <c r="D76" s="18"/>
    </row>
    <row r="77" spans="1:4" x14ac:dyDescent="0.25">
      <c r="A77" s="12" t="s">
        <v>99</v>
      </c>
      <c r="B77" s="20" t="s">
        <v>100</v>
      </c>
      <c r="C77" s="17" t="s">
        <v>92</v>
      </c>
      <c r="D77" s="18"/>
    </row>
    <row r="78" spans="1:4" ht="32.25" customHeight="1" x14ac:dyDescent="0.25">
      <c r="A78" s="12" t="s">
        <v>101</v>
      </c>
      <c r="B78" s="11" t="s">
        <v>102</v>
      </c>
      <c r="C78" s="17" t="s">
        <v>103</v>
      </c>
      <c r="D78" s="18">
        <v>2.2400000000000002</v>
      </c>
    </row>
    <row r="79" spans="1:4" ht="31.5" x14ac:dyDescent="0.25">
      <c r="A79" s="12" t="s">
        <v>104</v>
      </c>
      <c r="B79" s="11" t="s">
        <v>105</v>
      </c>
      <c r="C79" s="17" t="s">
        <v>106</v>
      </c>
      <c r="D79" s="18">
        <v>3.5</v>
      </c>
    </row>
    <row r="80" spans="1:4" ht="31.5" x14ac:dyDescent="0.25">
      <c r="A80" s="12" t="s">
        <v>107</v>
      </c>
      <c r="B80" s="11" t="s">
        <v>108</v>
      </c>
      <c r="C80" s="17" t="s">
        <v>106</v>
      </c>
      <c r="D80" s="18"/>
    </row>
    <row r="81" spans="1:4" x14ac:dyDescent="0.25">
      <c r="A81" s="12" t="s">
        <v>109</v>
      </c>
      <c r="B81" s="11" t="s">
        <v>110</v>
      </c>
      <c r="C81" s="17" t="s">
        <v>111</v>
      </c>
      <c r="D81" s="18"/>
    </row>
    <row r="82" spans="1:4" x14ac:dyDescent="0.25">
      <c r="A82" s="12" t="s">
        <v>112</v>
      </c>
      <c r="B82" s="11" t="s">
        <v>113</v>
      </c>
      <c r="C82" s="17" t="s">
        <v>111</v>
      </c>
      <c r="D82" s="18">
        <v>1</v>
      </c>
    </row>
    <row r="83" spans="1:4" x14ac:dyDescent="0.25">
      <c r="A83" s="12" t="s">
        <v>114</v>
      </c>
      <c r="B83" s="11" t="s">
        <v>115</v>
      </c>
      <c r="C83" s="17" t="s">
        <v>111</v>
      </c>
      <c r="D83" s="18"/>
    </row>
    <row r="84" spans="1:4" ht="31.5" x14ac:dyDescent="0.25">
      <c r="A84" s="12" t="s">
        <v>116</v>
      </c>
      <c r="B84" s="11" t="s">
        <v>117</v>
      </c>
      <c r="C84" s="17" t="s">
        <v>118</v>
      </c>
      <c r="D84" s="18">
        <v>5.25</v>
      </c>
    </row>
    <row r="85" spans="1:4" ht="31.5" x14ac:dyDescent="0.25">
      <c r="A85" s="12" t="s">
        <v>119</v>
      </c>
      <c r="B85" s="11" t="s">
        <v>120</v>
      </c>
      <c r="C85" s="17" t="s">
        <v>121</v>
      </c>
      <c r="D85" s="18">
        <v>153</v>
      </c>
    </row>
    <row r="86" spans="1:4" ht="31.5" x14ac:dyDescent="0.25">
      <c r="A86" s="12" t="s">
        <v>122</v>
      </c>
      <c r="B86" s="11" t="s">
        <v>123</v>
      </c>
      <c r="C86" s="17" t="s">
        <v>124</v>
      </c>
      <c r="D86" s="18">
        <v>33.200000000000003</v>
      </c>
    </row>
    <row r="87" spans="1:4" ht="31.5" x14ac:dyDescent="0.25">
      <c r="A87" s="12" t="s">
        <v>125</v>
      </c>
      <c r="B87" s="11" t="s">
        <v>126</v>
      </c>
      <c r="C87" s="17" t="s">
        <v>127</v>
      </c>
      <c r="D87" s="18">
        <v>0.98</v>
      </c>
    </row>
    <row r="89" spans="1:4" x14ac:dyDescent="0.25">
      <c r="B89" s="5" t="s">
        <v>128</v>
      </c>
    </row>
    <row r="90" spans="1:4" ht="128.25" customHeight="1" x14ac:dyDescent="0.25">
      <c r="B90" s="36" t="s">
        <v>129</v>
      </c>
      <c r="C90" s="36"/>
      <c r="D90" s="36"/>
    </row>
    <row r="91" spans="1:4" ht="38.25" customHeight="1" x14ac:dyDescent="0.25">
      <c r="B91" s="36" t="s">
        <v>130</v>
      </c>
      <c r="C91" s="37"/>
      <c r="D91" s="37"/>
    </row>
    <row r="95" spans="1:4" ht="14.25" customHeight="1" x14ac:dyDescent="0.25"/>
  </sheetData>
  <mergeCells count="15">
    <mergeCell ref="C46:D46"/>
    <mergeCell ref="B90:D90"/>
    <mergeCell ref="B91:D91"/>
    <mergeCell ref="C22:D22"/>
    <mergeCell ref="C26:D26"/>
    <mergeCell ref="C30:D30"/>
    <mergeCell ref="C34:D34"/>
    <mergeCell ref="C38:D38"/>
    <mergeCell ref="C42:D42"/>
    <mergeCell ref="C4:D4"/>
    <mergeCell ref="C5:D5"/>
    <mergeCell ref="C6:D6"/>
    <mergeCell ref="C7:D7"/>
    <mergeCell ref="C8:D8"/>
    <mergeCell ref="C9:D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2012-07-09T15:40:28Z</dcterms:modified>
</cp:coreProperties>
</file>